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oky\Desktop\mirena\"/>
    </mc:Choice>
  </mc:AlternateContent>
  <xr:revisionPtr revIDLastSave="0" documentId="13_ncr:1_{C52BD618-D9D9-4694-8393-4F516BC8B561}" xr6:coauthVersionLast="47" xr6:coauthVersionMax="47" xr10:uidLastSave="{00000000-0000-0000-0000-000000000000}"/>
  <bookViews>
    <workbookView xWindow="3405" yWindow="225" windowWidth="21825" windowHeight="15360" tabRatio="701" xr2:uid="{00000000-000D-0000-FFFF-FFFF00000000}"/>
  </bookViews>
  <sheets>
    <sheet name="Jarní mířená" sheetId="1" r:id="rId1"/>
  </sheets>
  <definedNames>
    <definedName name="_xlnm._FilterDatabase" localSheetId="0" hidden="1">'Jarní mířená'!$A$3:$AP$3</definedName>
    <definedName name="_xlnm.Print_Titles" localSheetId="0">'Jarní mířená'!$A:$B,'Jarní mířená'!$1:$3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1" i="1" l="1"/>
  <c r="AO41" i="1"/>
  <c r="AN42" i="1"/>
  <c r="AO42" i="1"/>
  <c r="AO38" i="1"/>
  <c r="AO39" i="1"/>
  <c r="AN38" i="1"/>
  <c r="AN39" i="1"/>
  <c r="AO43" i="1"/>
  <c r="AN43" i="1"/>
  <c r="AO40" i="1"/>
  <c r="AN40" i="1"/>
  <c r="AO23" i="1"/>
  <c r="AN23" i="1"/>
  <c r="AO35" i="1"/>
  <c r="AN35" i="1"/>
  <c r="AO31" i="1"/>
  <c r="AN31" i="1"/>
  <c r="AO28" i="1"/>
  <c r="AN28" i="1"/>
  <c r="AO29" i="1"/>
  <c r="AN29" i="1"/>
  <c r="AO25" i="1"/>
  <c r="AN25" i="1"/>
  <c r="AO24" i="1"/>
  <c r="AN24" i="1"/>
  <c r="AO22" i="1"/>
  <c r="AN22" i="1"/>
  <c r="AO19" i="1"/>
  <c r="AN19" i="1"/>
  <c r="AO20" i="1"/>
  <c r="AN20" i="1"/>
  <c r="AO12" i="1"/>
  <c r="AN12" i="1"/>
  <c r="AO7" i="1"/>
  <c r="AN7" i="1"/>
  <c r="AO6" i="1"/>
  <c r="AN6" i="1"/>
  <c r="AO33" i="1"/>
  <c r="AN33" i="1"/>
  <c r="AO32" i="1"/>
  <c r="AN32" i="1"/>
  <c r="AO30" i="1"/>
  <c r="AN30" i="1"/>
  <c r="AO26" i="1"/>
  <c r="AN26" i="1"/>
  <c r="AO21" i="1"/>
  <c r="AN21" i="1"/>
  <c r="AO16" i="1"/>
  <c r="AN16" i="1"/>
  <c r="AO15" i="1"/>
  <c r="AN15" i="1"/>
  <c r="AO10" i="1"/>
  <c r="AN10" i="1"/>
  <c r="AO9" i="1"/>
  <c r="AN9" i="1"/>
  <c r="AO14" i="1"/>
  <c r="AN14" i="1"/>
  <c r="AO13" i="1"/>
  <c r="AN13" i="1"/>
  <c r="AO11" i="1"/>
  <c r="AN11" i="1"/>
  <c r="AO5" i="1"/>
  <c r="AN5" i="1"/>
  <c r="AO37" i="1"/>
  <c r="AN37" i="1"/>
  <c r="AO34" i="1"/>
  <c r="AN34" i="1"/>
  <c r="AO27" i="1"/>
  <c r="AP27" i="1" s="1"/>
  <c r="AN27" i="1"/>
  <c r="AO36" i="1"/>
  <c r="AP36" i="1" s="1"/>
  <c r="AN36" i="1"/>
  <c r="AO17" i="1"/>
  <c r="AP17" i="1" s="1"/>
  <c r="AN17" i="1"/>
  <c r="AO4" i="1"/>
  <c r="AP4" i="1" s="1"/>
  <c r="AN4" i="1"/>
  <c r="AO8" i="1"/>
  <c r="AP8" i="1" s="1"/>
  <c r="AN8" i="1"/>
  <c r="AO18" i="1"/>
  <c r="AP18" i="1" s="1"/>
  <c r="AN18" i="1"/>
  <c r="AP11" i="1" l="1"/>
  <c r="AP34" i="1"/>
  <c r="AP37" i="1"/>
  <c r="AP5" i="1"/>
  <c r="AP13" i="1"/>
  <c r="AP9" i="1"/>
  <c r="AP15" i="1"/>
  <c r="AP21" i="1"/>
  <c r="AP30" i="1"/>
  <c r="AP33" i="1"/>
  <c r="AP7" i="1"/>
  <c r="AP20" i="1"/>
  <c r="AP22" i="1"/>
  <c r="AP25" i="1"/>
  <c r="AP28" i="1"/>
  <c r="AP35" i="1"/>
  <c r="AP40" i="1"/>
  <c r="AP42" i="1"/>
  <c r="AP14" i="1"/>
  <c r="AP10" i="1"/>
  <c r="AP16" i="1"/>
  <c r="AP26" i="1"/>
  <c r="AP32" i="1"/>
  <c r="AP6" i="1"/>
  <c r="AP12" i="1"/>
  <c r="AP19" i="1"/>
  <c r="AP24" i="1"/>
  <c r="AP29" i="1"/>
  <c r="AP31" i="1"/>
  <c r="AP23" i="1"/>
  <c r="AP43" i="1"/>
  <c r="AP41" i="1"/>
  <c r="AP39" i="1"/>
  <c r="AP38" i="1"/>
  <c r="M6" i="1" l="1"/>
  <c r="N6" i="1"/>
  <c r="AA6" i="1"/>
  <c r="AB6" i="1"/>
  <c r="M18" i="1"/>
  <c r="N18" i="1"/>
  <c r="AA18" i="1"/>
  <c r="AB18" i="1"/>
  <c r="M8" i="1"/>
  <c r="N8" i="1"/>
  <c r="AA8" i="1"/>
  <c r="AB8" i="1"/>
  <c r="M27" i="1"/>
  <c r="N27" i="1"/>
  <c r="AA27" i="1"/>
  <c r="AB27" i="1"/>
  <c r="M16" i="1"/>
  <c r="N16" i="1"/>
  <c r="AA16" i="1"/>
  <c r="AB16" i="1"/>
  <c r="M19" i="1"/>
  <c r="N19" i="1"/>
  <c r="AA19" i="1"/>
  <c r="AB19" i="1"/>
  <c r="M14" i="1"/>
  <c r="N14" i="1"/>
  <c r="AA14" i="1"/>
  <c r="AB14" i="1"/>
  <c r="M13" i="1"/>
  <c r="N13" i="1"/>
  <c r="AA13" i="1"/>
  <c r="AB13" i="1"/>
  <c r="M17" i="1"/>
  <c r="N17" i="1"/>
  <c r="AA17" i="1"/>
  <c r="AB17" i="1"/>
  <c r="M12" i="1"/>
  <c r="N12" i="1"/>
  <c r="AA12" i="1"/>
  <c r="AB12" i="1"/>
  <c r="M22" i="1"/>
  <c r="N22" i="1"/>
  <c r="AA22" i="1"/>
  <c r="AB22" i="1"/>
  <c r="M32" i="1"/>
  <c r="N32" i="1"/>
  <c r="AA32" i="1"/>
  <c r="AB32" i="1"/>
  <c r="M4" i="1"/>
  <c r="AA4" i="1"/>
  <c r="AB4" i="1"/>
  <c r="M41" i="1"/>
  <c r="N41" i="1"/>
  <c r="AA41" i="1"/>
  <c r="AB41" i="1"/>
  <c r="M39" i="1"/>
  <c r="N39" i="1"/>
  <c r="AA39" i="1"/>
  <c r="AB39" i="1"/>
  <c r="M38" i="1"/>
  <c r="N38" i="1"/>
  <c r="AA38" i="1"/>
  <c r="AB38" i="1"/>
  <c r="M30" i="1"/>
  <c r="N30" i="1"/>
  <c r="AA30" i="1"/>
  <c r="AB30" i="1"/>
  <c r="M15" i="1"/>
  <c r="N15" i="1"/>
  <c r="AA15" i="1"/>
  <c r="AB15" i="1"/>
  <c r="M33" i="1"/>
  <c r="N33" i="1"/>
  <c r="AA33" i="1"/>
  <c r="AB33" i="1"/>
  <c r="M35" i="1"/>
  <c r="N35" i="1"/>
  <c r="AA35" i="1"/>
  <c r="AB35" i="1"/>
  <c r="M29" i="1"/>
  <c r="N29" i="1"/>
  <c r="AA29" i="1"/>
  <c r="AB29" i="1"/>
  <c r="M10" i="1"/>
  <c r="AA10" i="1"/>
  <c r="AB10" i="1"/>
  <c r="M20" i="1"/>
  <c r="N20" i="1"/>
  <c r="AA20" i="1"/>
  <c r="AB20" i="1"/>
  <c r="M7" i="1"/>
  <c r="N7" i="1"/>
  <c r="AA7" i="1"/>
  <c r="AB7" i="1"/>
  <c r="M21" i="1"/>
  <c r="N21" i="1"/>
  <c r="AA21" i="1"/>
  <c r="AB21" i="1"/>
  <c r="M24" i="1"/>
  <c r="N24" i="1"/>
  <c r="AA24" i="1"/>
  <c r="AB24" i="1"/>
  <c r="M36" i="1"/>
  <c r="N36" i="1"/>
  <c r="AA36" i="1"/>
  <c r="AB36" i="1"/>
  <c r="M5" i="1"/>
  <c r="N5" i="1"/>
  <c r="AA5" i="1"/>
  <c r="AB5" i="1"/>
  <c r="M34" i="1"/>
  <c r="N34" i="1"/>
  <c r="AA34" i="1"/>
  <c r="AB34" i="1"/>
  <c r="M37" i="1"/>
  <c r="N37" i="1"/>
  <c r="AA37" i="1"/>
  <c r="AB37" i="1"/>
  <c r="M26" i="1"/>
  <c r="N26" i="1"/>
  <c r="AA26" i="1"/>
  <c r="AB26" i="1"/>
  <c r="M11" i="1"/>
  <c r="N11" i="1"/>
  <c r="AA11" i="1"/>
  <c r="AB11" i="1"/>
  <c r="M40" i="1"/>
  <c r="N40" i="1"/>
  <c r="AA40" i="1"/>
  <c r="AB40" i="1"/>
  <c r="M28" i="1"/>
  <c r="N28" i="1"/>
  <c r="AA28" i="1"/>
  <c r="AB28" i="1"/>
  <c r="M25" i="1"/>
  <c r="N25" i="1"/>
  <c r="AA25" i="1"/>
  <c r="AB25" i="1"/>
  <c r="M43" i="1"/>
  <c r="AA43" i="1"/>
  <c r="AB43" i="1"/>
  <c r="M42" i="1"/>
  <c r="N42" i="1"/>
  <c r="AA42" i="1"/>
  <c r="AB42" i="1"/>
  <c r="AB23" i="1" l="1"/>
  <c r="AA23" i="1"/>
  <c r="AB31" i="1"/>
  <c r="AA31" i="1"/>
  <c r="AB9" i="1"/>
  <c r="AC9" i="1" s="1"/>
  <c r="AA9" i="1"/>
  <c r="AC4" i="1" l="1"/>
  <c r="AC29" i="1"/>
  <c r="AC6" i="1"/>
  <c r="AC17" i="1"/>
  <c r="AC24" i="1"/>
  <c r="AC37" i="1"/>
  <c r="AC30" i="1"/>
  <c r="AC34" i="1"/>
  <c r="AC16" i="1"/>
  <c r="AC10" i="1"/>
  <c r="AC39" i="1"/>
  <c r="AC33" i="1"/>
  <c r="AC42" i="1"/>
  <c r="AC11" i="1"/>
  <c r="AC8" i="1"/>
  <c r="AC14" i="1"/>
  <c r="AC22" i="1"/>
  <c r="AC7" i="1"/>
  <c r="AC28" i="1"/>
  <c r="AC31" i="1"/>
  <c r="AC23" i="1"/>
  <c r="AC41" i="1"/>
  <c r="AC38" i="1"/>
  <c r="AC15" i="1"/>
  <c r="AC35" i="1"/>
  <c r="AC43" i="1"/>
  <c r="AC36" i="1"/>
  <c r="AC26" i="1"/>
  <c r="AC25" i="1"/>
  <c r="AC18" i="1"/>
  <c r="AC27" i="1"/>
  <c r="AC19" i="1"/>
  <c r="AC13" i="1"/>
  <c r="AC12" i="1"/>
  <c r="AC32" i="1"/>
  <c r="AC20" i="1"/>
  <c r="AC21" i="1"/>
  <c r="AC5" i="1"/>
  <c r="AC40" i="1"/>
  <c r="N23" i="1"/>
  <c r="N31" i="1"/>
  <c r="M31" i="1"/>
  <c r="M23" i="1"/>
  <c r="M9" i="1"/>
  <c r="P23" i="1" l="1"/>
  <c r="P9" i="1"/>
  <c r="P10" i="1"/>
  <c r="P43" i="1"/>
  <c r="P31" i="1"/>
  <c r="P4" i="1"/>
  <c r="P25" i="1"/>
  <c r="P34" i="1"/>
  <c r="P36" i="1"/>
  <c r="P20" i="1"/>
  <c r="P17" i="1"/>
  <c r="P16" i="1"/>
  <c r="P6" i="1"/>
  <c r="P37" i="1"/>
  <c r="P33" i="1"/>
  <c r="P11" i="1"/>
  <c r="P5" i="1"/>
  <c r="P24" i="1"/>
  <c r="P7" i="1"/>
  <c r="P32" i="1"/>
  <c r="P12" i="1"/>
  <c r="P13" i="1"/>
  <c r="P19" i="1"/>
  <c r="P27" i="1"/>
  <c r="P18" i="1"/>
  <c r="P28" i="1"/>
  <c r="P26" i="1"/>
  <c r="P42" i="1"/>
  <c r="P35" i="1"/>
  <c r="P15" i="1"/>
  <c r="P38" i="1"/>
  <c r="P41" i="1"/>
  <c r="P21" i="1"/>
  <c r="P22" i="1"/>
  <c r="P14" i="1"/>
  <c r="P8" i="1"/>
  <c r="P40" i="1"/>
  <c r="P29" i="1"/>
  <c r="P30" i="1"/>
  <c r="P39" i="1"/>
</calcChain>
</file>

<file path=xl/sharedStrings.xml><?xml version="1.0" encoding="utf-8"?>
<sst xmlns="http://schemas.openxmlformats.org/spreadsheetml/2006/main" count="53" uniqueCount="50">
  <si>
    <t>Příjmení a jméno závodníka</t>
  </si>
  <si>
    <t>Počet ran</t>
  </si>
  <si>
    <t>Mířená 5+15 (135/P)</t>
  </si>
  <si>
    <t>Balík Václav</t>
  </si>
  <si>
    <t>Bláha Milan</t>
  </si>
  <si>
    <t>Čáp Václav</t>
  </si>
  <si>
    <t>Čengery Jan</t>
  </si>
  <si>
    <t>Franček Vladimír</t>
  </si>
  <si>
    <t>Grunt Jan</t>
  </si>
  <si>
    <t>Hodinka Ladislav</t>
  </si>
  <si>
    <t>Hrneček Jindřich</t>
  </si>
  <si>
    <t>Chroust Martin</t>
  </si>
  <si>
    <t>Jindra Pavel</t>
  </si>
  <si>
    <t>Jirásek Miloslav</t>
  </si>
  <si>
    <t>Kašpar Josef</t>
  </si>
  <si>
    <t>Kerner Vladimír</t>
  </si>
  <si>
    <t>Kolařík Svatopluk Jun.</t>
  </si>
  <si>
    <t>Kolařík Svatopluk Sen.</t>
  </si>
  <si>
    <t>Král Martin</t>
  </si>
  <si>
    <t>Král Pavel</t>
  </si>
  <si>
    <t>Králová Monika</t>
  </si>
  <si>
    <t>Kuňák Martin</t>
  </si>
  <si>
    <t>Kunst Nikolas</t>
  </si>
  <si>
    <t>Kvoch Jan</t>
  </si>
  <si>
    <t>Marhan Jiří</t>
  </si>
  <si>
    <t>Míchal Jiří</t>
  </si>
  <si>
    <t>Netolický Jiří</t>
  </si>
  <si>
    <t>Novák Leoš</t>
  </si>
  <si>
    <t>Pecka Václav</t>
  </si>
  <si>
    <t>Prepletaný Jan</t>
  </si>
  <si>
    <t>Prokopová Angelika</t>
  </si>
  <si>
    <t>Prokopová Beatrice</t>
  </si>
  <si>
    <t>Přibyl Petr</t>
  </si>
  <si>
    <t>Punčochář Jaromír</t>
  </si>
  <si>
    <t>Sýkora Petr</t>
  </si>
  <si>
    <t>Synek David</t>
  </si>
  <si>
    <t>Vágner Stanislav</t>
  </si>
  <si>
    <t>Vondrák Jiří junior</t>
  </si>
  <si>
    <t>Voříšek Miroslav</t>
  </si>
  <si>
    <t>Výsledková listina - Jarní mířená</t>
  </si>
  <si>
    <t>Pořadí</t>
  </si>
  <si>
    <t>Mířená 5+20 (135/P)</t>
  </si>
  <si>
    <t>5+20 (135/P)</t>
  </si>
  <si>
    <t>Pistole</t>
  </si>
  <si>
    <t>Revorver</t>
  </si>
  <si>
    <t>Puška</t>
  </si>
  <si>
    <t>Horký Pavel</t>
  </si>
  <si>
    <t>Hájek Tomáš ml.</t>
  </si>
  <si>
    <t>Hájek Radek st.</t>
  </si>
  <si>
    <t>Guzioti Táňa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</si>
</sst>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1" fontId="1" fillId="3" borderId="12" xfId="0" applyNumberFormat="1" applyFont="1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3" borderId="14" xfId="0" applyFill="1" applyBorder="1"/>
    <xf numFmtId="0" fontId="3" fillId="3" borderId="19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20" xfId="0" applyBorder="1" applyAlignment="1">
      <alignment vertical="center" indent="1"/>
    </xf>
    <xf numFmtId="0" fontId="4" fillId="2" borderId="7" xfId="0" applyFont="1" applyFill="1" applyBorder="1" applyAlignment="1">
      <alignment vertical="center" textRotation="180"/>
    </xf>
    <xf numFmtId="0" fontId="4" fillId="2" borderId="7" xfId="0" applyFont="1" applyFill="1" applyBorder="1" applyAlignment="1">
      <alignment vertical="center" wrapText="1" shrinkToFit="1"/>
    </xf>
    <xf numFmtId="0" fontId="4" fillId="2" borderId="6" xfId="0" applyFont="1" applyFill="1" applyBorder="1" applyAlignment="1">
      <alignment vertical="center" textRotation="180"/>
    </xf>
    <xf numFmtId="0" fontId="5" fillId="2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5.7109375" customWidth="1"/>
    <col min="2" max="2" width="29.140625" bestFit="1" customWidth="1"/>
    <col min="3" max="12" width="3.5703125" customWidth="1"/>
    <col min="13" max="13" width="6.5703125" customWidth="1"/>
    <col min="15" max="15" width="0.140625" customWidth="1"/>
    <col min="17" max="26" width="3.5703125" customWidth="1"/>
    <col min="30" max="39" width="3.5703125" customWidth="1"/>
  </cols>
  <sheetData>
    <row r="1" spans="1:42" ht="18.75" thickBot="1" x14ac:dyDescent="0.3">
      <c r="A1" s="22"/>
      <c r="B1" s="30" t="s">
        <v>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</row>
    <row r="2" spans="1:42" ht="15" customHeight="1" thickBot="1" x14ac:dyDescent="0.3">
      <c r="A2" s="24"/>
      <c r="B2" s="25"/>
      <c r="C2" s="33" t="s">
        <v>43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  <c r="P2" s="21"/>
      <c r="Q2" s="33" t="s">
        <v>44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1"/>
      <c r="AD2" s="33" t="s">
        <v>45</v>
      </c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1"/>
    </row>
    <row r="3" spans="1:42" ht="52.5" customHeight="1" thickBot="1" x14ac:dyDescent="0.3">
      <c r="A3" s="26"/>
      <c r="B3" s="25" t="s">
        <v>0</v>
      </c>
      <c r="C3" s="8">
        <v>0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19" t="s">
        <v>1</v>
      </c>
      <c r="N3" s="20" t="s">
        <v>41</v>
      </c>
      <c r="O3" s="3"/>
      <c r="P3" s="27" t="s">
        <v>40</v>
      </c>
      <c r="Q3" s="8">
        <v>0</v>
      </c>
      <c r="R3" s="9">
        <v>2</v>
      </c>
      <c r="S3" s="9">
        <v>3</v>
      </c>
      <c r="T3" s="9">
        <v>4</v>
      </c>
      <c r="U3" s="9">
        <v>5</v>
      </c>
      <c r="V3" s="9">
        <v>6</v>
      </c>
      <c r="W3" s="9">
        <v>7</v>
      </c>
      <c r="X3" s="9">
        <v>8</v>
      </c>
      <c r="Y3" s="9">
        <v>9</v>
      </c>
      <c r="Z3" s="9">
        <v>10</v>
      </c>
      <c r="AA3" s="19" t="s">
        <v>1</v>
      </c>
      <c r="AB3" s="20" t="s">
        <v>42</v>
      </c>
      <c r="AC3" s="27" t="s">
        <v>40</v>
      </c>
      <c r="AD3" s="8">
        <v>0</v>
      </c>
      <c r="AE3" s="9">
        <v>2</v>
      </c>
      <c r="AF3" s="9">
        <v>3</v>
      </c>
      <c r="AG3" s="9">
        <v>4</v>
      </c>
      <c r="AH3" s="9">
        <v>5</v>
      </c>
      <c r="AI3" s="9">
        <v>6</v>
      </c>
      <c r="AJ3" s="9">
        <v>7</v>
      </c>
      <c r="AK3" s="9">
        <v>8</v>
      </c>
      <c r="AL3" s="9">
        <v>9</v>
      </c>
      <c r="AM3" s="9">
        <v>10</v>
      </c>
      <c r="AN3" s="19" t="s">
        <v>1</v>
      </c>
      <c r="AO3" s="20" t="s">
        <v>2</v>
      </c>
      <c r="AP3" s="27"/>
    </row>
    <row r="4" spans="1:42" ht="18" x14ac:dyDescent="0.25">
      <c r="A4" s="6">
        <v>17</v>
      </c>
      <c r="B4" s="23" t="s">
        <v>14</v>
      </c>
      <c r="C4" s="10"/>
      <c r="D4" s="11"/>
      <c r="E4" s="11"/>
      <c r="F4" s="11"/>
      <c r="G4" s="11"/>
      <c r="H4" s="11"/>
      <c r="I4" s="11"/>
      <c r="J4" s="11"/>
      <c r="K4" s="11">
        <v>3</v>
      </c>
      <c r="L4" s="12">
        <v>17</v>
      </c>
      <c r="M4" s="14">
        <f t="shared" ref="M4:M43" si="0">SUM(C4:L4)</f>
        <v>20</v>
      </c>
      <c r="N4" s="15">
        <v>197.45</v>
      </c>
      <c r="O4" s="17"/>
      <c r="P4" s="18">
        <f t="shared" ref="P4:P43" si="1">(RANK(N4,$N$4:$N$43))</f>
        <v>3</v>
      </c>
      <c r="Q4" s="10"/>
      <c r="R4" s="11"/>
      <c r="S4" s="11"/>
      <c r="T4" s="11"/>
      <c r="U4" s="11"/>
      <c r="V4" s="11"/>
      <c r="W4" s="11"/>
      <c r="X4" s="11"/>
      <c r="Y4" s="11">
        <v>5</v>
      </c>
      <c r="Z4" s="12">
        <v>15</v>
      </c>
      <c r="AA4" s="14">
        <f t="shared" ref="AA4:AA43" si="2">SUM(Q4:Z4)</f>
        <v>20</v>
      </c>
      <c r="AB4" s="15">
        <f t="shared" ref="AB4:AB43" si="3">10*Z4+9*Y4+8*X4+7*W4+6*V4+5*U4+4*T4+3*S4+2*R4+1*Q4</f>
        <v>195</v>
      </c>
      <c r="AC4" s="18">
        <f t="shared" ref="AC4:AC43" si="4">(RANK(AB4,$AB$4:$AB$43))</f>
        <v>3</v>
      </c>
      <c r="AD4" s="10"/>
      <c r="AE4" s="11"/>
      <c r="AF4" s="11"/>
      <c r="AG4" s="11"/>
      <c r="AH4" s="11"/>
      <c r="AI4" s="11"/>
      <c r="AJ4" s="11"/>
      <c r="AK4" s="11"/>
      <c r="AL4" s="11">
        <v>5</v>
      </c>
      <c r="AM4" s="12">
        <v>15</v>
      </c>
      <c r="AN4" s="14">
        <f t="shared" ref="AN4:AN37" si="5">SUM(AD4:AM4)</f>
        <v>20</v>
      </c>
      <c r="AO4" s="4">
        <f t="shared" ref="AO4:AO37" si="6">10*AM4+9*AL4+8*AK4+7*AJ4+6*AI4+5*AH4+4*AG4+3*AF4+2*AE4+1*AD4</f>
        <v>195</v>
      </c>
      <c r="AP4" s="18">
        <f t="shared" ref="AP4:AP43" si="7">(RANK(AO4,$AO$4:$AO$43))</f>
        <v>1</v>
      </c>
    </row>
    <row r="5" spans="1:42" ht="18" x14ac:dyDescent="0.25">
      <c r="A5" s="7">
        <v>32</v>
      </c>
      <c r="B5" s="23" t="s">
        <v>29</v>
      </c>
      <c r="C5" s="2"/>
      <c r="D5" s="1"/>
      <c r="E5" s="1"/>
      <c r="F5" s="1"/>
      <c r="G5" s="1"/>
      <c r="H5" s="1"/>
      <c r="I5" s="1"/>
      <c r="J5" s="1"/>
      <c r="K5" s="1">
        <v>8</v>
      </c>
      <c r="L5" s="13">
        <v>12</v>
      </c>
      <c r="M5" s="16">
        <f t="shared" si="0"/>
        <v>20</v>
      </c>
      <c r="N5" s="4">
        <f>10*L5+9*K5+8*J5+7*I5+6*H5+5*G5+4*F5+3*E5+2*D5+1*C5</f>
        <v>192</v>
      </c>
      <c r="O5" s="5"/>
      <c r="P5" s="18">
        <f t="shared" si="1"/>
        <v>13</v>
      </c>
      <c r="Q5" s="2"/>
      <c r="R5" s="1"/>
      <c r="S5" s="1"/>
      <c r="T5" s="1"/>
      <c r="U5" s="1"/>
      <c r="V5" s="1"/>
      <c r="W5" s="1"/>
      <c r="X5" s="1"/>
      <c r="Y5" s="1">
        <v>7</v>
      </c>
      <c r="Z5" s="13">
        <v>13</v>
      </c>
      <c r="AA5" s="16">
        <f t="shared" si="2"/>
        <v>20</v>
      </c>
      <c r="AB5" s="4">
        <f t="shared" si="3"/>
        <v>193</v>
      </c>
      <c r="AC5" s="18">
        <f t="shared" si="4"/>
        <v>7</v>
      </c>
      <c r="AD5" s="2"/>
      <c r="AE5" s="1"/>
      <c r="AF5" s="1"/>
      <c r="AG5" s="1"/>
      <c r="AH5" s="1"/>
      <c r="AI5" s="1"/>
      <c r="AJ5" s="1"/>
      <c r="AK5" s="1"/>
      <c r="AL5" s="1">
        <v>6</v>
      </c>
      <c r="AM5" s="13">
        <v>14</v>
      </c>
      <c r="AN5" s="16">
        <f t="shared" si="5"/>
        <v>20</v>
      </c>
      <c r="AO5" s="4">
        <f t="shared" si="6"/>
        <v>194</v>
      </c>
      <c r="AP5" s="18">
        <f t="shared" si="7"/>
        <v>2</v>
      </c>
    </row>
    <row r="6" spans="1:42" ht="18" x14ac:dyDescent="0.25">
      <c r="A6" s="7">
        <v>4</v>
      </c>
      <c r="B6" s="23" t="s">
        <v>6</v>
      </c>
      <c r="C6" s="2"/>
      <c r="D6" s="1"/>
      <c r="E6" s="1"/>
      <c r="F6" s="1"/>
      <c r="G6" s="1"/>
      <c r="H6" s="1"/>
      <c r="I6" s="1">
        <v>1</v>
      </c>
      <c r="J6" s="1">
        <v>8</v>
      </c>
      <c r="K6" s="1">
        <v>7</v>
      </c>
      <c r="L6" s="13">
        <v>4</v>
      </c>
      <c r="M6" s="16">
        <f t="shared" si="0"/>
        <v>20</v>
      </c>
      <c r="N6" s="4">
        <f>10*L6+9*K6+8*J6+7*I6+6*H6+5*G6+4*F6+3*E6+2*D6+1*C6</f>
        <v>174</v>
      </c>
      <c r="O6" s="5"/>
      <c r="P6" s="18">
        <f t="shared" si="1"/>
        <v>28</v>
      </c>
      <c r="Q6" s="2"/>
      <c r="R6" s="1"/>
      <c r="S6" s="1"/>
      <c r="T6" s="1"/>
      <c r="U6" s="1"/>
      <c r="V6" s="1"/>
      <c r="W6" s="1"/>
      <c r="X6" s="1">
        <v>3</v>
      </c>
      <c r="Y6" s="1">
        <v>7</v>
      </c>
      <c r="Z6" s="13">
        <v>10</v>
      </c>
      <c r="AA6" s="16">
        <f t="shared" si="2"/>
        <v>20</v>
      </c>
      <c r="AB6" s="4">
        <f t="shared" si="3"/>
        <v>187</v>
      </c>
      <c r="AC6" s="18">
        <f t="shared" si="4"/>
        <v>10</v>
      </c>
      <c r="AD6" s="2"/>
      <c r="AE6" s="1"/>
      <c r="AF6" s="1"/>
      <c r="AG6" s="1"/>
      <c r="AH6" s="1"/>
      <c r="AI6" s="1"/>
      <c r="AJ6" s="1"/>
      <c r="AK6" s="1">
        <v>1</v>
      </c>
      <c r="AL6" s="1">
        <v>6</v>
      </c>
      <c r="AM6" s="13">
        <v>13.01</v>
      </c>
      <c r="AN6" s="16">
        <f t="shared" si="5"/>
        <v>20.009999999999998</v>
      </c>
      <c r="AO6" s="4">
        <f t="shared" si="6"/>
        <v>192.1</v>
      </c>
      <c r="AP6" s="18">
        <f t="shared" si="7"/>
        <v>3</v>
      </c>
    </row>
    <row r="7" spans="1:42" ht="18" x14ac:dyDescent="0.25">
      <c r="A7" s="7">
        <v>28</v>
      </c>
      <c r="B7" s="23" t="s">
        <v>25</v>
      </c>
      <c r="C7" s="2"/>
      <c r="D7" s="1"/>
      <c r="E7" s="1"/>
      <c r="F7" s="1"/>
      <c r="G7" s="1"/>
      <c r="H7" s="1"/>
      <c r="I7" s="1"/>
      <c r="J7" s="1"/>
      <c r="K7" s="1">
        <v>5</v>
      </c>
      <c r="L7" s="13">
        <v>15</v>
      </c>
      <c r="M7" s="16">
        <f t="shared" si="0"/>
        <v>20</v>
      </c>
      <c r="N7" s="4">
        <f>10*L7+9*K7+8*J7+7*I7+6*H7+5*G7+4*F7+3*E7+2*D7+1*C7</f>
        <v>195</v>
      </c>
      <c r="O7" s="5"/>
      <c r="P7" s="18">
        <f t="shared" si="1"/>
        <v>8</v>
      </c>
      <c r="Q7" s="2"/>
      <c r="R7" s="1"/>
      <c r="S7" s="1"/>
      <c r="T7" s="1"/>
      <c r="U7" s="1"/>
      <c r="V7" s="1"/>
      <c r="W7" s="1"/>
      <c r="X7" s="1"/>
      <c r="Y7" s="1"/>
      <c r="Z7" s="13"/>
      <c r="AA7" s="16">
        <f t="shared" si="2"/>
        <v>0</v>
      </c>
      <c r="AB7" s="4">
        <f t="shared" si="3"/>
        <v>0</v>
      </c>
      <c r="AC7" s="18">
        <f t="shared" si="4"/>
        <v>20</v>
      </c>
      <c r="AD7" s="2"/>
      <c r="AE7" s="1"/>
      <c r="AF7" s="1"/>
      <c r="AG7" s="1"/>
      <c r="AH7" s="1"/>
      <c r="AI7" s="1"/>
      <c r="AJ7" s="1"/>
      <c r="AK7" s="1"/>
      <c r="AL7" s="1">
        <v>8</v>
      </c>
      <c r="AM7" s="13">
        <v>12</v>
      </c>
      <c r="AN7" s="16">
        <f t="shared" si="5"/>
        <v>20</v>
      </c>
      <c r="AO7" s="4">
        <f t="shared" si="6"/>
        <v>192</v>
      </c>
      <c r="AP7" s="18">
        <f t="shared" si="7"/>
        <v>4</v>
      </c>
    </row>
    <row r="8" spans="1:42" ht="18" x14ac:dyDescent="0.25">
      <c r="A8" s="7">
        <v>6</v>
      </c>
      <c r="B8" s="23" t="s">
        <v>8</v>
      </c>
      <c r="C8" s="2"/>
      <c r="D8" s="1"/>
      <c r="E8" s="1"/>
      <c r="F8" s="1"/>
      <c r="G8" s="1"/>
      <c r="H8" s="1"/>
      <c r="I8" s="1"/>
      <c r="J8" s="1">
        <v>1</v>
      </c>
      <c r="K8" s="1">
        <v>8</v>
      </c>
      <c r="L8" s="13">
        <v>11</v>
      </c>
      <c r="M8" s="16">
        <f t="shared" si="0"/>
        <v>20</v>
      </c>
      <c r="N8" s="4">
        <f>10*L8+9*K8+8*J8+7*I8+6*H8+5*G8+4*F8+3*E8+2*D8+1*C8</f>
        <v>190</v>
      </c>
      <c r="O8" s="5"/>
      <c r="P8" s="18">
        <f t="shared" si="1"/>
        <v>15</v>
      </c>
      <c r="Q8" s="2"/>
      <c r="R8" s="1"/>
      <c r="S8" s="1"/>
      <c r="T8" s="1"/>
      <c r="U8" s="1"/>
      <c r="V8" s="1"/>
      <c r="W8" s="1">
        <v>1</v>
      </c>
      <c r="X8" s="1"/>
      <c r="Y8" s="1">
        <v>4</v>
      </c>
      <c r="Z8" s="13">
        <v>15</v>
      </c>
      <c r="AA8" s="16">
        <f t="shared" si="2"/>
        <v>20</v>
      </c>
      <c r="AB8" s="4">
        <f t="shared" si="3"/>
        <v>193</v>
      </c>
      <c r="AC8" s="18">
        <f t="shared" si="4"/>
        <v>7</v>
      </c>
      <c r="AD8" s="2"/>
      <c r="AE8" s="1"/>
      <c r="AF8" s="1"/>
      <c r="AG8" s="1"/>
      <c r="AH8" s="1"/>
      <c r="AI8" s="1"/>
      <c r="AJ8" s="1"/>
      <c r="AK8" s="1">
        <v>1</v>
      </c>
      <c r="AL8" s="1">
        <v>7</v>
      </c>
      <c r="AM8" s="13">
        <v>12.000999999999999</v>
      </c>
      <c r="AN8" s="16">
        <f t="shared" si="5"/>
        <v>20.000999999999998</v>
      </c>
      <c r="AO8" s="4">
        <f t="shared" si="6"/>
        <v>191.01</v>
      </c>
      <c r="AP8" s="18">
        <f t="shared" si="7"/>
        <v>5</v>
      </c>
    </row>
    <row r="9" spans="1:42" ht="18" x14ac:dyDescent="0.25">
      <c r="A9" s="7">
        <v>1</v>
      </c>
      <c r="B9" s="23" t="s">
        <v>3</v>
      </c>
      <c r="C9" s="2"/>
      <c r="D9" s="1"/>
      <c r="E9" s="1"/>
      <c r="F9" s="1"/>
      <c r="G9" s="1"/>
      <c r="H9" s="1"/>
      <c r="I9" s="1"/>
      <c r="J9" s="1"/>
      <c r="K9" s="1">
        <v>2</v>
      </c>
      <c r="L9" s="13">
        <v>18</v>
      </c>
      <c r="M9" s="16">
        <f t="shared" si="0"/>
        <v>20</v>
      </c>
      <c r="N9" s="4">
        <v>198.1</v>
      </c>
      <c r="O9" s="5"/>
      <c r="P9" s="18">
        <f t="shared" si="1"/>
        <v>1</v>
      </c>
      <c r="Q9" s="2"/>
      <c r="R9" s="1"/>
      <c r="S9" s="1"/>
      <c r="T9" s="1"/>
      <c r="U9" s="1"/>
      <c r="V9" s="1">
        <v>1</v>
      </c>
      <c r="W9" s="1"/>
      <c r="X9" s="1">
        <v>3</v>
      </c>
      <c r="Y9" s="1">
        <v>6</v>
      </c>
      <c r="Z9" s="13">
        <v>10</v>
      </c>
      <c r="AA9" s="16">
        <f t="shared" si="2"/>
        <v>20</v>
      </c>
      <c r="AB9" s="4">
        <f t="shared" si="3"/>
        <v>184</v>
      </c>
      <c r="AC9" s="18">
        <f t="shared" si="4"/>
        <v>15</v>
      </c>
      <c r="AD9" s="2"/>
      <c r="AE9" s="1"/>
      <c r="AF9" s="1"/>
      <c r="AG9" s="1"/>
      <c r="AH9" s="1"/>
      <c r="AI9" s="1"/>
      <c r="AJ9" s="1"/>
      <c r="AK9" s="1"/>
      <c r="AL9" s="1">
        <v>9</v>
      </c>
      <c r="AM9" s="13">
        <v>11</v>
      </c>
      <c r="AN9" s="16">
        <f t="shared" si="5"/>
        <v>20</v>
      </c>
      <c r="AO9" s="4">
        <f t="shared" si="6"/>
        <v>191</v>
      </c>
      <c r="AP9" s="18">
        <f t="shared" si="7"/>
        <v>6</v>
      </c>
    </row>
    <row r="10" spans="1:42" ht="18" x14ac:dyDescent="0.25">
      <c r="A10" s="7">
        <v>26</v>
      </c>
      <c r="B10" s="23" t="s">
        <v>23</v>
      </c>
      <c r="C10" s="2"/>
      <c r="D10" s="1"/>
      <c r="E10" s="1"/>
      <c r="F10" s="1"/>
      <c r="G10" s="1"/>
      <c r="H10" s="1"/>
      <c r="I10" s="1"/>
      <c r="J10" s="1"/>
      <c r="K10" s="1">
        <v>3</v>
      </c>
      <c r="L10" s="13">
        <v>17</v>
      </c>
      <c r="M10" s="16">
        <f t="shared" si="0"/>
        <v>20</v>
      </c>
      <c r="N10" s="4">
        <v>197.4</v>
      </c>
      <c r="O10" s="5"/>
      <c r="P10" s="18">
        <f t="shared" si="1"/>
        <v>4</v>
      </c>
      <c r="Q10" s="2"/>
      <c r="R10" s="1"/>
      <c r="S10" s="1"/>
      <c r="T10" s="1"/>
      <c r="U10" s="1"/>
      <c r="V10" s="1"/>
      <c r="W10" s="1"/>
      <c r="X10" s="1"/>
      <c r="Y10" s="1">
        <v>6</v>
      </c>
      <c r="Z10" s="13">
        <v>14</v>
      </c>
      <c r="AA10" s="16">
        <f t="shared" si="2"/>
        <v>20</v>
      </c>
      <c r="AB10" s="4">
        <f t="shared" si="3"/>
        <v>194</v>
      </c>
      <c r="AC10" s="18">
        <f t="shared" si="4"/>
        <v>4</v>
      </c>
      <c r="AD10" s="2"/>
      <c r="AE10" s="1"/>
      <c r="AF10" s="1"/>
      <c r="AG10" s="1"/>
      <c r="AH10" s="1"/>
      <c r="AI10" s="1"/>
      <c r="AJ10" s="1">
        <v>2</v>
      </c>
      <c r="AK10" s="1"/>
      <c r="AL10" s="1">
        <v>5</v>
      </c>
      <c r="AM10" s="13">
        <v>13</v>
      </c>
      <c r="AN10" s="16">
        <f t="shared" si="5"/>
        <v>20</v>
      </c>
      <c r="AO10" s="4">
        <f t="shared" si="6"/>
        <v>189</v>
      </c>
      <c r="AP10" s="18">
        <f t="shared" si="7"/>
        <v>7</v>
      </c>
    </row>
    <row r="11" spans="1:42" ht="18" x14ac:dyDescent="0.25">
      <c r="A11" s="7">
        <v>36</v>
      </c>
      <c r="B11" s="23" t="s">
        <v>33</v>
      </c>
      <c r="C11" s="2">
        <v>5</v>
      </c>
      <c r="D11" s="1"/>
      <c r="E11" s="1"/>
      <c r="F11" s="1"/>
      <c r="G11" s="1"/>
      <c r="H11" s="1">
        <v>1</v>
      </c>
      <c r="I11" s="1">
        <v>5</v>
      </c>
      <c r="J11" s="1">
        <v>7</v>
      </c>
      <c r="K11" s="1">
        <v>2</v>
      </c>
      <c r="L11" s="13"/>
      <c r="M11" s="16">
        <f t="shared" si="0"/>
        <v>20</v>
      </c>
      <c r="N11" s="4">
        <f t="shared" ref="N11:N42" si="8">10*L11+9*K11+8*J11+7*I11+6*H11+5*G11+4*F11+3*E11+2*D11+1*C11</f>
        <v>120</v>
      </c>
      <c r="O11" s="5"/>
      <c r="P11" s="18">
        <f t="shared" si="1"/>
        <v>35</v>
      </c>
      <c r="Q11" s="2">
        <v>2</v>
      </c>
      <c r="R11" s="1"/>
      <c r="S11" s="1"/>
      <c r="T11" s="1"/>
      <c r="U11" s="1"/>
      <c r="V11" s="1"/>
      <c r="W11" s="1">
        <v>1</v>
      </c>
      <c r="X11" s="1">
        <v>4</v>
      </c>
      <c r="Y11" s="1">
        <v>6</v>
      </c>
      <c r="Z11" s="13">
        <v>7</v>
      </c>
      <c r="AA11" s="16">
        <f t="shared" si="2"/>
        <v>20</v>
      </c>
      <c r="AB11" s="4">
        <f t="shared" si="3"/>
        <v>165</v>
      </c>
      <c r="AC11" s="18">
        <f t="shared" si="4"/>
        <v>19</v>
      </c>
      <c r="AD11" s="2"/>
      <c r="AE11" s="1"/>
      <c r="AF11" s="1"/>
      <c r="AG11" s="1"/>
      <c r="AH11" s="1"/>
      <c r="AI11" s="1"/>
      <c r="AJ11" s="1"/>
      <c r="AK11" s="1">
        <v>2</v>
      </c>
      <c r="AL11" s="1">
        <v>8</v>
      </c>
      <c r="AM11" s="13">
        <v>10.01</v>
      </c>
      <c r="AN11" s="16">
        <f t="shared" si="5"/>
        <v>20.009999999999998</v>
      </c>
      <c r="AO11" s="4">
        <f t="shared" si="6"/>
        <v>188.1</v>
      </c>
      <c r="AP11" s="18">
        <f t="shared" si="7"/>
        <v>8</v>
      </c>
    </row>
    <row r="12" spans="1:42" ht="18" x14ac:dyDescent="0.25">
      <c r="A12" s="7">
        <v>14</v>
      </c>
      <c r="B12" s="23" t="s">
        <v>11</v>
      </c>
      <c r="C12" s="2"/>
      <c r="D12" s="1"/>
      <c r="E12" s="1"/>
      <c r="F12" s="1"/>
      <c r="G12" s="1"/>
      <c r="H12" s="1"/>
      <c r="I12" s="1"/>
      <c r="J12" s="1">
        <v>4</v>
      </c>
      <c r="K12" s="1">
        <v>7</v>
      </c>
      <c r="L12" s="13">
        <v>9</v>
      </c>
      <c r="M12" s="16">
        <f t="shared" si="0"/>
        <v>20</v>
      </c>
      <c r="N12" s="4">
        <f t="shared" si="8"/>
        <v>185</v>
      </c>
      <c r="O12" s="5"/>
      <c r="P12" s="18">
        <f t="shared" si="1"/>
        <v>20</v>
      </c>
      <c r="Q12" s="2"/>
      <c r="R12" s="1"/>
      <c r="S12" s="1"/>
      <c r="T12" s="1"/>
      <c r="U12" s="1"/>
      <c r="V12" s="1"/>
      <c r="W12" s="1"/>
      <c r="X12" s="1"/>
      <c r="Y12" s="1"/>
      <c r="Z12" s="13"/>
      <c r="AA12" s="16">
        <f t="shared" si="2"/>
        <v>0</v>
      </c>
      <c r="AB12" s="4">
        <f t="shared" si="3"/>
        <v>0</v>
      </c>
      <c r="AC12" s="18">
        <f t="shared" si="4"/>
        <v>20</v>
      </c>
      <c r="AD12" s="2"/>
      <c r="AE12" s="1"/>
      <c r="AF12" s="1"/>
      <c r="AG12" s="1"/>
      <c r="AH12" s="1"/>
      <c r="AI12" s="1"/>
      <c r="AJ12" s="1"/>
      <c r="AK12" s="1">
        <v>1</v>
      </c>
      <c r="AL12" s="1">
        <v>10</v>
      </c>
      <c r="AM12" s="13">
        <v>9</v>
      </c>
      <c r="AN12" s="16">
        <f t="shared" si="5"/>
        <v>20</v>
      </c>
      <c r="AO12" s="4">
        <f t="shared" si="6"/>
        <v>188</v>
      </c>
      <c r="AP12" s="18">
        <f t="shared" si="7"/>
        <v>9</v>
      </c>
    </row>
    <row r="13" spans="1:42" ht="18" x14ac:dyDescent="0.25">
      <c r="A13" s="7">
        <v>12</v>
      </c>
      <c r="B13" s="23" t="s">
        <v>46</v>
      </c>
      <c r="C13" s="2"/>
      <c r="D13" s="1"/>
      <c r="E13" s="1"/>
      <c r="F13" s="1"/>
      <c r="G13" s="1"/>
      <c r="H13" s="1"/>
      <c r="I13" s="1"/>
      <c r="J13" s="1"/>
      <c r="K13" s="1">
        <v>2</v>
      </c>
      <c r="L13" s="13">
        <v>18</v>
      </c>
      <c r="M13" s="16">
        <f t="shared" si="0"/>
        <v>20</v>
      </c>
      <c r="N13" s="4">
        <f t="shared" si="8"/>
        <v>198</v>
      </c>
      <c r="O13" s="5"/>
      <c r="P13" s="18">
        <f t="shared" si="1"/>
        <v>2</v>
      </c>
      <c r="Q13" s="2"/>
      <c r="R13" s="1"/>
      <c r="S13" s="1"/>
      <c r="T13" s="1"/>
      <c r="U13" s="1"/>
      <c r="V13" s="1"/>
      <c r="W13" s="1"/>
      <c r="X13" s="1"/>
      <c r="Y13" s="1">
        <v>3</v>
      </c>
      <c r="Z13" s="13">
        <v>17</v>
      </c>
      <c r="AA13" s="16">
        <f t="shared" si="2"/>
        <v>20</v>
      </c>
      <c r="AB13" s="4">
        <f t="shared" si="3"/>
        <v>197</v>
      </c>
      <c r="AC13" s="18">
        <f t="shared" si="4"/>
        <v>1</v>
      </c>
      <c r="AD13" s="2"/>
      <c r="AE13" s="1"/>
      <c r="AF13" s="1"/>
      <c r="AG13" s="1"/>
      <c r="AH13" s="1"/>
      <c r="AI13" s="1"/>
      <c r="AJ13" s="1"/>
      <c r="AK13" s="1">
        <v>4</v>
      </c>
      <c r="AL13" s="1">
        <v>10</v>
      </c>
      <c r="AM13" s="13">
        <v>6.01</v>
      </c>
      <c r="AN13" s="16">
        <f t="shared" si="5"/>
        <v>20.009999999999998</v>
      </c>
      <c r="AO13" s="4">
        <f t="shared" si="6"/>
        <v>182.1</v>
      </c>
      <c r="AP13" s="18">
        <f t="shared" si="7"/>
        <v>10</v>
      </c>
    </row>
    <row r="14" spans="1:42" ht="18" x14ac:dyDescent="0.25">
      <c r="A14" s="7">
        <v>11</v>
      </c>
      <c r="B14" s="23" t="s">
        <v>9</v>
      </c>
      <c r="C14" s="2"/>
      <c r="D14" s="1"/>
      <c r="E14" s="1"/>
      <c r="F14" s="1"/>
      <c r="G14" s="1"/>
      <c r="H14" s="1"/>
      <c r="I14" s="1"/>
      <c r="J14" s="1"/>
      <c r="K14" s="1">
        <v>4</v>
      </c>
      <c r="L14" s="13">
        <v>16</v>
      </c>
      <c r="M14" s="16">
        <f t="shared" si="0"/>
        <v>20</v>
      </c>
      <c r="N14" s="4">
        <f t="shared" si="8"/>
        <v>196</v>
      </c>
      <c r="O14" s="5"/>
      <c r="P14" s="18">
        <f t="shared" si="1"/>
        <v>7</v>
      </c>
      <c r="Q14" s="2"/>
      <c r="R14" s="1"/>
      <c r="S14" s="1"/>
      <c r="T14" s="1"/>
      <c r="U14" s="1"/>
      <c r="V14" s="1"/>
      <c r="W14" s="1"/>
      <c r="X14" s="1"/>
      <c r="Y14" s="1"/>
      <c r="Z14" s="13"/>
      <c r="AA14" s="16">
        <f t="shared" si="2"/>
        <v>0</v>
      </c>
      <c r="AB14" s="4">
        <f t="shared" si="3"/>
        <v>0</v>
      </c>
      <c r="AC14" s="18">
        <f t="shared" si="4"/>
        <v>20</v>
      </c>
      <c r="AD14" s="2"/>
      <c r="AE14" s="1"/>
      <c r="AF14" s="1"/>
      <c r="AG14" s="1"/>
      <c r="AH14" s="1"/>
      <c r="AI14" s="1"/>
      <c r="AJ14" s="1">
        <v>1</v>
      </c>
      <c r="AK14" s="1">
        <v>2</v>
      </c>
      <c r="AL14" s="1">
        <v>11</v>
      </c>
      <c r="AM14" s="13">
        <v>6</v>
      </c>
      <c r="AN14" s="16">
        <f t="shared" si="5"/>
        <v>20</v>
      </c>
      <c r="AO14" s="4">
        <f t="shared" si="6"/>
        <v>182</v>
      </c>
      <c r="AP14" s="18">
        <f t="shared" si="7"/>
        <v>11</v>
      </c>
    </row>
    <row r="15" spans="1:42" ht="18" x14ac:dyDescent="0.25">
      <c r="A15" s="7">
        <v>22</v>
      </c>
      <c r="B15" s="23" t="s">
        <v>19</v>
      </c>
      <c r="C15" s="2"/>
      <c r="D15" s="1"/>
      <c r="E15" s="1"/>
      <c r="F15" s="1"/>
      <c r="G15" s="1"/>
      <c r="H15" s="1"/>
      <c r="I15" s="1"/>
      <c r="J15" s="1"/>
      <c r="K15" s="1">
        <v>10</v>
      </c>
      <c r="L15" s="13">
        <v>10</v>
      </c>
      <c r="M15" s="16">
        <f t="shared" si="0"/>
        <v>20</v>
      </c>
      <c r="N15" s="4">
        <f t="shared" si="8"/>
        <v>190</v>
      </c>
      <c r="O15" s="5"/>
      <c r="P15" s="18">
        <f t="shared" si="1"/>
        <v>15</v>
      </c>
      <c r="Q15" s="2"/>
      <c r="R15" s="1"/>
      <c r="S15" s="1"/>
      <c r="T15" s="1"/>
      <c r="U15" s="1"/>
      <c r="V15" s="1"/>
      <c r="W15" s="1"/>
      <c r="X15" s="1"/>
      <c r="Y15" s="1"/>
      <c r="Z15" s="13"/>
      <c r="AA15" s="16">
        <f t="shared" si="2"/>
        <v>0</v>
      </c>
      <c r="AB15" s="4">
        <f t="shared" si="3"/>
        <v>0</v>
      </c>
      <c r="AC15" s="18">
        <f t="shared" si="4"/>
        <v>20</v>
      </c>
      <c r="AD15" s="2"/>
      <c r="AE15" s="1"/>
      <c r="AF15" s="1"/>
      <c r="AG15" s="1"/>
      <c r="AH15" s="1"/>
      <c r="AI15" s="1"/>
      <c r="AJ15" s="1">
        <v>2</v>
      </c>
      <c r="AK15" s="1">
        <v>3</v>
      </c>
      <c r="AL15" s="1">
        <v>8</v>
      </c>
      <c r="AM15" s="13">
        <v>7</v>
      </c>
      <c r="AN15" s="16">
        <f t="shared" si="5"/>
        <v>20</v>
      </c>
      <c r="AO15" s="4">
        <f t="shared" si="6"/>
        <v>180</v>
      </c>
      <c r="AP15" s="18">
        <f t="shared" si="7"/>
        <v>12</v>
      </c>
    </row>
    <row r="16" spans="1:42" ht="18" x14ac:dyDescent="0.25">
      <c r="A16" s="7">
        <v>8</v>
      </c>
      <c r="B16" s="23" t="s">
        <v>48</v>
      </c>
      <c r="C16" s="2"/>
      <c r="D16" s="1"/>
      <c r="E16" s="1"/>
      <c r="F16" s="1"/>
      <c r="G16" s="1"/>
      <c r="H16" s="1"/>
      <c r="I16" s="1"/>
      <c r="J16" s="1"/>
      <c r="K16" s="1"/>
      <c r="L16" s="13"/>
      <c r="M16" s="16">
        <f t="shared" si="0"/>
        <v>0</v>
      </c>
      <c r="N16" s="4">
        <f t="shared" si="8"/>
        <v>0</v>
      </c>
      <c r="O16" s="5"/>
      <c r="P16" s="18">
        <f t="shared" si="1"/>
        <v>39</v>
      </c>
      <c r="Q16" s="2"/>
      <c r="R16" s="1"/>
      <c r="S16" s="1"/>
      <c r="T16" s="1"/>
      <c r="U16" s="1"/>
      <c r="V16" s="1"/>
      <c r="W16" s="1"/>
      <c r="X16" s="1">
        <v>2</v>
      </c>
      <c r="Y16" s="1">
        <v>11</v>
      </c>
      <c r="Z16" s="13">
        <v>7</v>
      </c>
      <c r="AA16" s="16">
        <f t="shared" si="2"/>
        <v>20</v>
      </c>
      <c r="AB16" s="4">
        <f t="shared" si="3"/>
        <v>185</v>
      </c>
      <c r="AC16" s="18">
        <f t="shared" si="4"/>
        <v>14</v>
      </c>
      <c r="AD16" s="2"/>
      <c r="AE16" s="1"/>
      <c r="AF16" s="1"/>
      <c r="AG16" s="1"/>
      <c r="AH16" s="1"/>
      <c r="AI16" s="1">
        <v>1</v>
      </c>
      <c r="AJ16" s="1">
        <v>1</v>
      </c>
      <c r="AK16" s="1">
        <v>4</v>
      </c>
      <c r="AL16" s="1">
        <v>7</v>
      </c>
      <c r="AM16" s="13">
        <v>7.01</v>
      </c>
      <c r="AN16" s="16">
        <f t="shared" si="5"/>
        <v>20.009999999999998</v>
      </c>
      <c r="AO16" s="4">
        <f t="shared" si="6"/>
        <v>178.1</v>
      </c>
      <c r="AP16" s="18">
        <f t="shared" si="7"/>
        <v>13</v>
      </c>
    </row>
    <row r="17" spans="1:42" ht="18" x14ac:dyDescent="0.25">
      <c r="A17" s="7">
        <v>13</v>
      </c>
      <c r="B17" s="23" t="s">
        <v>10</v>
      </c>
      <c r="C17" s="2"/>
      <c r="D17" s="1"/>
      <c r="E17" s="1"/>
      <c r="F17" s="1"/>
      <c r="G17" s="1"/>
      <c r="H17" s="1"/>
      <c r="I17" s="1"/>
      <c r="J17" s="1">
        <v>6</v>
      </c>
      <c r="K17" s="1">
        <v>5</v>
      </c>
      <c r="L17" s="13">
        <v>9</v>
      </c>
      <c r="M17" s="16">
        <f t="shared" si="0"/>
        <v>20</v>
      </c>
      <c r="N17" s="4">
        <f t="shared" si="8"/>
        <v>183</v>
      </c>
      <c r="O17" s="5"/>
      <c r="P17" s="18">
        <f t="shared" si="1"/>
        <v>23</v>
      </c>
      <c r="Q17" s="2"/>
      <c r="R17" s="1"/>
      <c r="S17" s="1"/>
      <c r="T17" s="1"/>
      <c r="U17" s="1"/>
      <c r="V17" s="1"/>
      <c r="W17" s="1"/>
      <c r="X17" s="1"/>
      <c r="Y17" s="1"/>
      <c r="Z17" s="13"/>
      <c r="AA17" s="16">
        <f t="shared" si="2"/>
        <v>0</v>
      </c>
      <c r="AB17" s="4">
        <f t="shared" si="3"/>
        <v>0</v>
      </c>
      <c r="AC17" s="18">
        <f t="shared" si="4"/>
        <v>20</v>
      </c>
      <c r="AD17" s="2"/>
      <c r="AE17" s="1"/>
      <c r="AF17" s="1"/>
      <c r="AG17" s="1"/>
      <c r="AH17" s="1"/>
      <c r="AI17" s="1"/>
      <c r="AJ17" s="1"/>
      <c r="AK17" s="1">
        <v>7</v>
      </c>
      <c r="AL17" s="1">
        <v>8</v>
      </c>
      <c r="AM17" s="13">
        <v>5</v>
      </c>
      <c r="AN17" s="16">
        <f t="shared" si="5"/>
        <v>20</v>
      </c>
      <c r="AO17" s="4">
        <f t="shared" si="6"/>
        <v>178</v>
      </c>
      <c r="AP17" s="18">
        <f t="shared" si="7"/>
        <v>14</v>
      </c>
    </row>
    <row r="18" spans="1:42" ht="18" x14ac:dyDescent="0.25">
      <c r="A18" s="7">
        <v>5</v>
      </c>
      <c r="B18" s="23" t="s">
        <v>7</v>
      </c>
      <c r="C18" s="2"/>
      <c r="D18" s="1"/>
      <c r="E18" s="1"/>
      <c r="F18" s="1"/>
      <c r="G18" s="1"/>
      <c r="H18" s="1"/>
      <c r="I18" s="1"/>
      <c r="J18" s="1"/>
      <c r="K18" s="1">
        <v>10</v>
      </c>
      <c r="L18" s="13">
        <v>10</v>
      </c>
      <c r="M18" s="16">
        <f t="shared" si="0"/>
        <v>20</v>
      </c>
      <c r="N18" s="4">
        <f t="shared" si="8"/>
        <v>190</v>
      </c>
      <c r="O18" s="5"/>
      <c r="P18" s="18">
        <f t="shared" si="1"/>
        <v>15</v>
      </c>
      <c r="Q18" s="2"/>
      <c r="R18" s="1"/>
      <c r="S18" s="1"/>
      <c r="T18" s="1"/>
      <c r="U18" s="1"/>
      <c r="V18" s="1"/>
      <c r="W18" s="1"/>
      <c r="X18" s="1">
        <v>4</v>
      </c>
      <c r="Y18" s="1">
        <v>5</v>
      </c>
      <c r="Z18" s="13">
        <v>11</v>
      </c>
      <c r="AA18" s="16">
        <f t="shared" si="2"/>
        <v>20</v>
      </c>
      <c r="AB18" s="4">
        <f t="shared" si="3"/>
        <v>187</v>
      </c>
      <c r="AC18" s="18">
        <f t="shared" si="4"/>
        <v>10</v>
      </c>
      <c r="AD18" s="2"/>
      <c r="AE18" s="1"/>
      <c r="AF18" s="1"/>
      <c r="AG18" s="1"/>
      <c r="AH18" s="1"/>
      <c r="AI18" s="1"/>
      <c r="AJ18" s="1"/>
      <c r="AK18" s="1">
        <v>7</v>
      </c>
      <c r="AL18" s="1">
        <v>9</v>
      </c>
      <c r="AM18" s="13">
        <v>4</v>
      </c>
      <c r="AN18" s="16">
        <f t="shared" si="5"/>
        <v>20</v>
      </c>
      <c r="AO18" s="4">
        <f t="shared" si="6"/>
        <v>177</v>
      </c>
      <c r="AP18" s="18">
        <f t="shared" si="7"/>
        <v>16</v>
      </c>
    </row>
    <row r="19" spans="1:42" ht="18" x14ac:dyDescent="0.25">
      <c r="A19" s="7">
        <v>10</v>
      </c>
      <c r="B19" s="23" t="s">
        <v>47</v>
      </c>
      <c r="C19" s="2"/>
      <c r="D19" s="1"/>
      <c r="E19" s="1"/>
      <c r="F19" s="1"/>
      <c r="G19" s="1"/>
      <c r="H19" s="1"/>
      <c r="I19" s="1"/>
      <c r="J19" s="1">
        <v>3</v>
      </c>
      <c r="K19" s="1">
        <v>8</v>
      </c>
      <c r="L19" s="13">
        <v>9</v>
      </c>
      <c r="M19" s="16">
        <f t="shared" si="0"/>
        <v>20</v>
      </c>
      <c r="N19" s="4">
        <f t="shared" si="8"/>
        <v>186</v>
      </c>
      <c r="O19" s="5"/>
      <c r="P19" s="18">
        <f t="shared" si="1"/>
        <v>19</v>
      </c>
      <c r="Q19" s="2"/>
      <c r="R19" s="1"/>
      <c r="S19" s="1"/>
      <c r="T19" s="1"/>
      <c r="U19" s="1"/>
      <c r="V19" s="1">
        <v>2</v>
      </c>
      <c r="W19" s="1">
        <v>3</v>
      </c>
      <c r="X19" s="1">
        <v>4</v>
      </c>
      <c r="Y19" s="1">
        <v>6</v>
      </c>
      <c r="Z19" s="13">
        <v>5</v>
      </c>
      <c r="AA19" s="16">
        <f t="shared" si="2"/>
        <v>20</v>
      </c>
      <c r="AB19" s="4">
        <f t="shared" si="3"/>
        <v>169</v>
      </c>
      <c r="AC19" s="18">
        <f t="shared" si="4"/>
        <v>18</v>
      </c>
      <c r="AD19" s="2"/>
      <c r="AE19" s="1"/>
      <c r="AF19" s="1"/>
      <c r="AG19" s="1"/>
      <c r="AH19" s="1"/>
      <c r="AI19" s="1">
        <v>1</v>
      </c>
      <c r="AJ19" s="1">
        <v>3</v>
      </c>
      <c r="AK19" s="1">
        <v>4</v>
      </c>
      <c r="AL19" s="1">
        <v>2</v>
      </c>
      <c r="AM19" s="13">
        <v>10.01</v>
      </c>
      <c r="AN19" s="16">
        <f t="shared" si="5"/>
        <v>20.009999999999998</v>
      </c>
      <c r="AO19" s="4">
        <f t="shared" si="6"/>
        <v>177.1</v>
      </c>
      <c r="AP19" s="18">
        <f t="shared" si="7"/>
        <v>15</v>
      </c>
    </row>
    <row r="20" spans="1:42" ht="18" x14ac:dyDescent="0.25">
      <c r="A20" s="7">
        <v>27</v>
      </c>
      <c r="B20" s="23" t="s">
        <v>24</v>
      </c>
      <c r="C20" s="2"/>
      <c r="D20" s="1"/>
      <c r="E20" s="1"/>
      <c r="F20" s="1"/>
      <c r="G20" s="1"/>
      <c r="H20" s="1"/>
      <c r="I20" s="1">
        <v>6</v>
      </c>
      <c r="J20" s="1">
        <v>2</v>
      </c>
      <c r="K20" s="1">
        <v>8</v>
      </c>
      <c r="L20" s="13">
        <v>4</v>
      </c>
      <c r="M20" s="16">
        <f t="shared" si="0"/>
        <v>20</v>
      </c>
      <c r="N20" s="4">
        <f t="shared" si="8"/>
        <v>170</v>
      </c>
      <c r="O20" s="5"/>
      <c r="P20" s="18">
        <f t="shared" si="1"/>
        <v>30</v>
      </c>
      <c r="Q20" s="2"/>
      <c r="R20" s="1"/>
      <c r="S20" s="1"/>
      <c r="T20" s="1"/>
      <c r="U20" s="1"/>
      <c r="V20" s="1">
        <v>1</v>
      </c>
      <c r="W20" s="1"/>
      <c r="X20" s="1">
        <v>3</v>
      </c>
      <c r="Y20" s="1">
        <v>8</v>
      </c>
      <c r="Z20" s="13">
        <v>8</v>
      </c>
      <c r="AA20" s="16">
        <f t="shared" si="2"/>
        <v>20</v>
      </c>
      <c r="AB20" s="4">
        <f t="shared" si="3"/>
        <v>182</v>
      </c>
      <c r="AC20" s="18">
        <f t="shared" si="4"/>
        <v>17</v>
      </c>
      <c r="AD20" s="2"/>
      <c r="AE20" s="1"/>
      <c r="AF20" s="1"/>
      <c r="AG20" s="1"/>
      <c r="AH20" s="1"/>
      <c r="AI20" s="1"/>
      <c r="AJ20" s="1">
        <v>2</v>
      </c>
      <c r="AK20" s="1">
        <v>4</v>
      </c>
      <c r="AL20" s="1">
        <v>10</v>
      </c>
      <c r="AM20" s="13">
        <v>4</v>
      </c>
      <c r="AN20" s="16">
        <f t="shared" si="5"/>
        <v>20</v>
      </c>
      <c r="AO20" s="4">
        <f t="shared" si="6"/>
        <v>176</v>
      </c>
      <c r="AP20" s="18">
        <f t="shared" si="7"/>
        <v>17</v>
      </c>
    </row>
    <row r="21" spans="1:42" ht="18" x14ac:dyDescent="0.25">
      <c r="A21" s="7">
        <v>29</v>
      </c>
      <c r="B21" s="23" t="s">
        <v>26</v>
      </c>
      <c r="C21" s="2"/>
      <c r="D21" s="1"/>
      <c r="E21" s="1"/>
      <c r="F21" s="1"/>
      <c r="G21" s="1"/>
      <c r="H21" s="1"/>
      <c r="I21" s="1">
        <v>1</v>
      </c>
      <c r="J21" s="1">
        <v>5</v>
      </c>
      <c r="K21" s="1">
        <v>10</v>
      </c>
      <c r="L21" s="13">
        <v>4</v>
      </c>
      <c r="M21" s="16">
        <f t="shared" si="0"/>
        <v>20</v>
      </c>
      <c r="N21" s="4">
        <f t="shared" si="8"/>
        <v>177</v>
      </c>
      <c r="O21" s="5"/>
      <c r="P21" s="18">
        <f t="shared" si="1"/>
        <v>25</v>
      </c>
      <c r="Q21" s="2"/>
      <c r="R21" s="1"/>
      <c r="S21" s="1"/>
      <c r="T21" s="1"/>
      <c r="U21" s="1"/>
      <c r="V21" s="1"/>
      <c r="W21" s="1"/>
      <c r="X21" s="1"/>
      <c r="Y21" s="1"/>
      <c r="Z21" s="13"/>
      <c r="AA21" s="16">
        <f t="shared" si="2"/>
        <v>0</v>
      </c>
      <c r="AB21" s="4">
        <f t="shared" si="3"/>
        <v>0</v>
      </c>
      <c r="AC21" s="18">
        <f t="shared" si="4"/>
        <v>20</v>
      </c>
      <c r="AD21" s="2"/>
      <c r="AE21" s="1"/>
      <c r="AF21" s="1"/>
      <c r="AG21" s="1"/>
      <c r="AH21" s="1"/>
      <c r="AI21" s="1">
        <v>1</v>
      </c>
      <c r="AJ21" s="1">
        <v>1</v>
      </c>
      <c r="AK21" s="1">
        <v>4</v>
      </c>
      <c r="AL21" s="1">
        <v>10</v>
      </c>
      <c r="AM21" s="13">
        <v>4</v>
      </c>
      <c r="AN21" s="16">
        <f t="shared" si="5"/>
        <v>20</v>
      </c>
      <c r="AO21" s="4">
        <f t="shared" si="6"/>
        <v>175</v>
      </c>
      <c r="AP21" s="18">
        <f t="shared" si="7"/>
        <v>18</v>
      </c>
    </row>
    <row r="22" spans="1:42" ht="18" x14ac:dyDescent="0.25">
      <c r="A22" s="7">
        <v>15</v>
      </c>
      <c r="B22" s="23" t="s">
        <v>12</v>
      </c>
      <c r="C22" s="2"/>
      <c r="D22" s="1"/>
      <c r="E22" s="1"/>
      <c r="F22" s="1"/>
      <c r="G22" s="1"/>
      <c r="H22" s="1"/>
      <c r="I22" s="1"/>
      <c r="J22" s="1">
        <v>1</v>
      </c>
      <c r="K22" s="1">
        <v>5</v>
      </c>
      <c r="L22" s="13">
        <v>14</v>
      </c>
      <c r="M22" s="16">
        <f t="shared" si="0"/>
        <v>20</v>
      </c>
      <c r="N22" s="4">
        <f t="shared" si="8"/>
        <v>193</v>
      </c>
      <c r="O22" s="5"/>
      <c r="P22" s="18">
        <f t="shared" si="1"/>
        <v>10</v>
      </c>
      <c r="Q22" s="2"/>
      <c r="R22" s="1"/>
      <c r="S22" s="1"/>
      <c r="T22" s="1"/>
      <c r="U22" s="1"/>
      <c r="V22" s="1"/>
      <c r="W22" s="1"/>
      <c r="X22" s="1">
        <v>4</v>
      </c>
      <c r="Y22" s="1">
        <v>8</v>
      </c>
      <c r="Z22" s="13">
        <v>8</v>
      </c>
      <c r="AA22" s="16">
        <f t="shared" si="2"/>
        <v>20</v>
      </c>
      <c r="AB22" s="4">
        <f t="shared" si="3"/>
        <v>184</v>
      </c>
      <c r="AC22" s="18">
        <f t="shared" si="4"/>
        <v>15</v>
      </c>
      <c r="AD22" s="2"/>
      <c r="AE22" s="1"/>
      <c r="AF22" s="1"/>
      <c r="AG22" s="1"/>
      <c r="AH22" s="1"/>
      <c r="AI22" s="1"/>
      <c r="AJ22" s="1">
        <v>2</v>
      </c>
      <c r="AK22" s="1">
        <v>6</v>
      </c>
      <c r="AL22" s="1">
        <v>8</v>
      </c>
      <c r="AM22" s="13">
        <v>4</v>
      </c>
      <c r="AN22" s="16">
        <f t="shared" si="5"/>
        <v>20</v>
      </c>
      <c r="AO22" s="4">
        <f t="shared" si="6"/>
        <v>174</v>
      </c>
      <c r="AP22" s="18">
        <f t="shared" si="7"/>
        <v>19</v>
      </c>
    </row>
    <row r="23" spans="1:42" ht="18" x14ac:dyDescent="0.25">
      <c r="A23" s="7">
        <v>3</v>
      </c>
      <c r="B23" s="23" t="s">
        <v>5</v>
      </c>
      <c r="C23" s="2"/>
      <c r="D23" s="28">
        <v>-4</v>
      </c>
      <c r="E23" s="1"/>
      <c r="F23" s="1"/>
      <c r="G23" s="1"/>
      <c r="H23" s="1"/>
      <c r="I23" s="1"/>
      <c r="J23" s="1"/>
      <c r="K23" s="1">
        <v>2</v>
      </c>
      <c r="L23" s="13">
        <v>14</v>
      </c>
      <c r="M23" s="16">
        <f t="shared" si="0"/>
        <v>12</v>
      </c>
      <c r="N23" s="4">
        <f t="shared" si="8"/>
        <v>150</v>
      </c>
      <c r="O23" s="5"/>
      <c r="P23" s="18">
        <f t="shared" si="1"/>
        <v>33</v>
      </c>
      <c r="Q23" s="2"/>
      <c r="R23" s="1"/>
      <c r="S23" s="1"/>
      <c r="T23" s="1"/>
      <c r="U23" s="1"/>
      <c r="V23" s="1"/>
      <c r="W23" s="1"/>
      <c r="X23" s="1"/>
      <c r="Y23" s="1">
        <v>4</v>
      </c>
      <c r="Z23" s="13">
        <v>16</v>
      </c>
      <c r="AA23" s="16">
        <f t="shared" si="2"/>
        <v>20</v>
      </c>
      <c r="AB23" s="4">
        <f t="shared" si="3"/>
        <v>196</v>
      </c>
      <c r="AC23" s="18">
        <f t="shared" si="4"/>
        <v>2</v>
      </c>
      <c r="AD23" s="2"/>
      <c r="AE23" s="1"/>
      <c r="AF23" s="1"/>
      <c r="AG23" s="1"/>
      <c r="AH23" s="1"/>
      <c r="AI23" s="1"/>
      <c r="AJ23" s="1">
        <v>2</v>
      </c>
      <c r="AK23" s="1">
        <v>9</v>
      </c>
      <c r="AL23" s="1">
        <v>6</v>
      </c>
      <c r="AM23" s="13">
        <v>3</v>
      </c>
      <c r="AN23" s="16">
        <f t="shared" si="5"/>
        <v>20</v>
      </c>
      <c r="AO23" s="4">
        <f t="shared" si="6"/>
        <v>170</v>
      </c>
      <c r="AP23" s="18">
        <f t="shared" si="7"/>
        <v>20</v>
      </c>
    </row>
    <row r="24" spans="1:42" ht="18" x14ac:dyDescent="0.25">
      <c r="A24" s="7">
        <v>30</v>
      </c>
      <c r="B24" s="23" t="s">
        <v>27</v>
      </c>
      <c r="C24" s="2">
        <v>1</v>
      </c>
      <c r="D24" s="1"/>
      <c r="E24" s="1"/>
      <c r="F24" s="1"/>
      <c r="G24" s="1"/>
      <c r="H24" s="1"/>
      <c r="I24" s="1"/>
      <c r="J24" s="1">
        <v>1</v>
      </c>
      <c r="K24" s="1">
        <v>5</v>
      </c>
      <c r="L24" s="13">
        <v>13</v>
      </c>
      <c r="M24" s="16">
        <f t="shared" si="0"/>
        <v>20</v>
      </c>
      <c r="N24" s="4">
        <f t="shared" si="8"/>
        <v>184</v>
      </c>
      <c r="O24" s="5"/>
      <c r="P24" s="18">
        <f t="shared" si="1"/>
        <v>22</v>
      </c>
      <c r="Q24" s="2"/>
      <c r="R24" s="1"/>
      <c r="S24" s="1"/>
      <c r="T24" s="1"/>
      <c r="U24" s="1"/>
      <c r="V24" s="1"/>
      <c r="W24" s="1"/>
      <c r="X24" s="1"/>
      <c r="Y24" s="1">
        <v>6</v>
      </c>
      <c r="Z24" s="13">
        <v>14</v>
      </c>
      <c r="AA24" s="16">
        <f t="shared" si="2"/>
        <v>20</v>
      </c>
      <c r="AB24" s="4">
        <f t="shared" si="3"/>
        <v>194</v>
      </c>
      <c r="AC24" s="18">
        <f t="shared" si="4"/>
        <v>4</v>
      </c>
      <c r="AD24" s="2">
        <v>1</v>
      </c>
      <c r="AE24" s="1"/>
      <c r="AF24" s="1"/>
      <c r="AG24" s="1"/>
      <c r="AH24" s="1"/>
      <c r="AI24" s="1">
        <v>1</v>
      </c>
      <c r="AJ24" s="1"/>
      <c r="AK24" s="1">
        <v>3</v>
      </c>
      <c r="AL24" s="1">
        <v>12</v>
      </c>
      <c r="AM24" s="13">
        <v>3</v>
      </c>
      <c r="AN24" s="16">
        <f t="shared" si="5"/>
        <v>20</v>
      </c>
      <c r="AO24" s="4">
        <f t="shared" si="6"/>
        <v>169</v>
      </c>
      <c r="AP24" s="18">
        <f t="shared" si="7"/>
        <v>21</v>
      </c>
    </row>
    <row r="25" spans="1:42" ht="18" x14ac:dyDescent="0.25">
      <c r="A25" s="7">
        <v>39</v>
      </c>
      <c r="B25" s="23" t="s">
        <v>36</v>
      </c>
      <c r="C25" s="2"/>
      <c r="D25" s="1"/>
      <c r="E25" s="1"/>
      <c r="F25" s="1"/>
      <c r="G25" s="1"/>
      <c r="H25" s="1"/>
      <c r="I25" s="1"/>
      <c r="J25" s="1"/>
      <c r="K25" s="1">
        <v>6</v>
      </c>
      <c r="L25" s="13">
        <v>14</v>
      </c>
      <c r="M25" s="16">
        <f t="shared" si="0"/>
        <v>20</v>
      </c>
      <c r="N25" s="4">
        <f t="shared" si="8"/>
        <v>194</v>
      </c>
      <c r="O25" s="5"/>
      <c r="P25" s="18">
        <f t="shared" si="1"/>
        <v>9</v>
      </c>
      <c r="Q25" s="2"/>
      <c r="R25" s="1"/>
      <c r="S25" s="1"/>
      <c r="T25" s="1"/>
      <c r="U25" s="1"/>
      <c r="V25" s="1"/>
      <c r="W25" s="1"/>
      <c r="X25" s="1"/>
      <c r="Y25" s="1"/>
      <c r="Z25" s="13"/>
      <c r="AA25" s="16">
        <f t="shared" si="2"/>
        <v>0</v>
      </c>
      <c r="AB25" s="4">
        <f t="shared" si="3"/>
        <v>0</v>
      </c>
      <c r="AC25" s="18">
        <f t="shared" si="4"/>
        <v>20</v>
      </c>
      <c r="AD25" s="2"/>
      <c r="AE25" s="1"/>
      <c r="AF25" s="1"/>
      <c r="AG25" s="1"/>
      <c r="AH25" s="1"/>
      <c r="AI25" s="1">
        <v>1</v>
      </c>
      <c r="AJ25" s="1">
        <v>1</v>
      </c>
      <c r="AK25" s="1">
        <v>8</v>
      </c>
      <c r="AL25" s="1">
        <v>9</v>
      </c>
      <c r="AM25" s="13">
        <v>1</v>
      </c>
      <c r="AN25" s="16">
        <f t="shared" si="5"/>
        <v>20</v>
      </c>
      <c r="AO25" s="4">
        <f t="shared" si="6"/>
        <v>168</v>
      </c>
      <c r="AP25" s="18">
        <f t="shared" si="7"/>
        <v>22</v>
      </c>
    </row>
    <row r="26" spans="1:42" ht="18" x14ac:dyDescent="0.25">
      <c r="A26" s="7">
        <v>35</v>
      </c>
      <c r="B26" s="23" t="s">
        <v>32</v>
      </c>
      <c r="C26" s="2"/>
      <c r="D26" s="1"/>
      <c r="E26" s="1"/>
      <c r="F26" s="1"/>
      <c r="G26" s="1"/>
      <c r="H26" s="1"/>
      <c r="I26" s="1"/>
      <c r="J26" s="1">
        <v>1</v>
      </c>
      <c r="K26" s="1">
        <v>9</v>
      </c>
      <c r="L26" s="13">
        <v>10</v>
      </c>
      <c r="M26" s="16">
        <f t="shared" si="0"/>
        <v>20</v>
      </c>
      <c r="N26" s="4">
        <f t="shared" si="8"/>
        <v>189</v>
      </c>
      <c r="O26" s="5"/>
      <c r="P26" s="18">
        <f t="shared" si="1"/>
        <v>18</v>
      </c>
      <c r="Q26" s="2"/>
      <c r="R26" s="1"/>
      <c r="S26" s="1"/>
      <c r="T26" s="1"/>
      <c r="U26" s="1"/>
      <c r="V26" s="1"/>
      <c r="W26" s="1"/>
      <c r="X26" s="1">
        <v>2</v>
      </c>
      <c r="Y26" s="1">
        <v>10</v>
      </c>
      <c r="Z26" s="13">
        <v>8</v>
      </c>
      <c r="AA26" s="16">
        <f t="shared" si="2"/>
        <v>20</v>
      </c>
      <c r="AB26" s="4">
        <f t="shared" si="3"/>
        <v>186</v>
      </c>
      <c r="AC26" s="18">
        <f t="shared" si="4"/>
        <v>13</v>
      </c>
      <c r="AD26" s="2">
        <v>1</v>
      </c>
      <c r="AE26" s="1"/>
      <c r="AF26" s="1"/>
      <c r="AG26" s="1"/>
      <c r="AH26" s="1"/>
      <c r="AI26" s="1"/>
      <c r="AJ26" s="1"/>
      <c r="AK26" s="1">
        <v>7</v>
      </c>
      <c r="AL26" s="1">
        <v>10</v>
      </c>
      <c r="AM26" s="13">
        <v>2</v>
      </c>
      <c r="AN26" s="16">
        <f t="shared" si="5"/>
        <v>20</v>
      </c>
      <c r="AO26" s="4">
        <f t="shared" si="6"/>
        <v>167</v>
      </c>
      <c r="AP26" s="18">
        <f t="shared" si="7"/>
        <v>23</v>
      </c>
    </row>
    <row r="27" spans="1:42" ht="18" x14ac:dyDescent="0.25">
      <c r="A27" s="7">
        <v>7</v>
      </c>
      <c r="B27" s="23" t="s">
        <v>49</v>
      </c>
      <c r="C27" s="2"/>
      <c r="D27" s="1"/>
      <c r="E27" s="1"/>
      <c r="F27" s="1"/>
      <c r="G27" s="1"/>
      <c r="H27" s="1"/>
      <c r="I27" s="1"/>
      <c r="J27" s="1">
        <v>1</v>
      </c>
      <c r="K27" s="1">
        <v>7</v>
      </c>
      <c r="L27" s="13">
        <v>12</v>
      </c>
      <c r="M27" s="16">
        <f t="shared" si="0"/>
        <v>20</v>
      </c>
      <c r="N27" s="4">
        <f t="shared" si="8"/>
        <v>191</v>
      </c>
      <c r="O27" s="5"/>
      <c r="P27" s="18">
        <f t="shared" si="1"/>
        <v>14</v>
      </c>
      <c r="Q27" s="2"/>
      <c r="R27" s="1"/>
      <c r="S27" s="1"/>
      <c r="T27" s="1"/>
      <c r="U27" s="1"/>
      <c r="V27" s="1"/>
      <c r="W27" s="1"/>
      <c r="X27" s="1"/>
      <c r="Y27" s="1"/>
      <c r="Z27" s="13"/>
      <c r="AA27" s="16">
        <f t="shared" si="2"/>
        <v>0</v>
      </c>
      <c r="AB27" s="4">
        <f t="shared" si="3"/>
        <v>0</v>
      </c>
      <c r="AC27" s="18">
        <f t="shared" si="4"/>
        <v>20</v>
      </c>
      <c r="AD27" s="2">
        <v>1</v>
      </c>
      <c r="AE27" s="1"/>
      <c r="AF27" s="1"/>
      <c r="AG27" s="1"/>
      <c r="AH27" s="1"/>
      <c r="AI27" s="1"/>
      <c r="AJ27" s="1">
        <v>1</v>
      </c>
      <c r="AK27" s="1">
        <v>5</v>
      </c>
      <c r="AL27" s="1">
        <v>11</v>
      </c>
      <c r="AM27" s="13">
        <v>2</v>
      </c>
      <c r="AN27" s="16">
        <f t="shared" si="5"/>
        <v>20</v>
      </c>
      <c r="AO27" s="4">
        <f t="shared" si="6"/>
        <v>167</v>
      </c>
      <c r="AP27" s="18">
        <f t="shared" si="7"/>
        <v>23</v>
      </c>
    </row>
    <row r="28" spans="1:42" ht="18" x14ac:dyDescent="0.25">
      <c r="A28" s="7">
        <v>38</v>
      </c>
      <c r="B28" s="23" t="s">
        <v>35</v>
      </c>
      <c r="C28" s="2">
        <v>2</v>
      </c>
      <c r="D28" s="1"/>
      <c r="E28" s="1"/>
      <c r="F28" s="1"/>
      <c r="G28" s="1"/>
      <c r="H28" s="1">
        <v>1</v>
      </c>
      <c r="I28" s="1">
        <v>6</v>
      </c>
      <c r="J28" s="1">
        <v>4</v>
      </c>
      <c r="K28" s="1">
        <v>3</v>
      </c>
      <c r="L28" s="13">
        <v>4</v>
      </c>
      <c r="M28" s="16">
        <f t="shared" si="0"/>
        <v>20</v>
      </c>
      <c r="N28" s="4">
        <f t="shared" si="8"/>
        <v>149</v>
      </c>
      <c r="O28" s="5"/>
      <c r="P28" s="18">
        <f t="shared" si="1"/>
        <v>34</v>
      </c>
      <c r="Q28" s="2"/>
      <c r="R28" s="1"/>
      <c r="S28" s="1"/>
      <c r="T28" s="1"/>
      <c r="U28" s="1"/>
      <c r="V28" s="1"/>
      <c r="W28" s="1"/>
      <c r="X28" s="1"/>
      <c r="Y28" s="1"/>
      <c r="Z28" s="13"/>
      <c r="AA28" s="16">
        <f t="shared" si="2"/>
        <v>0</v>
      </c>
      <c r="AB28" s="4">
        <f t="shared" si="3"/>
        <v>0</v>
      </c>
      <c r="AC28" s="18">
        <f t="shared" si="4"/>
        <v>20</v>
      </c>
      <c r="AD28" s="2"/>
      <c r="AE28" s="1"/>
      <c r="AF28" s="1"/>
      <c r="AG28" s="1"/>
      <c r="AH28" s="1"/>
      <c r="AI28" s="1">
        <v>2</v>
      </c>
      <c r="AJ28" s="1">
        <v>3</v>
      </c>
      <c r="AK28" s="1">
        <v>5</v>
      </c>
      <c r="AL28" s="1">
        <v>7</v>
      </c>
      <c r="AM28" s="13">
        <v>3</v>
      </c>
      <c r="AN28" s="16">
        <f t="shared" si="5"/>
        <v>20</v>
      </c>
      <c r="AO28" s="4">
        <f t="shared" si="6"/>
        <v>166</v>
      </c>
      <c r="AP28" s="18">
        <f t="shared" si="7"/>
        <v>25</v>
      </c>
    </row>
    <row r="29" spans="1:42" ht="18" x14ac:dyDescent="0.25">
      <c r="A29" s="7">
        <v>25</v>
      </c>
      <c r="B29" s="23" t="s">
        <v>22</v>
      </c>
      <c r="C29" s="2"/>
      <c r="D29" s="1"/>
      <c r="E29" s="1"/>
      <c r="F29" s="1"/>
      <c r="G29" s="1"/>
      <c r="H29" s="1"/>
      <c r="I29" s="1">
        <v>2</v>
      </c>
      <c r="J29" s="1">
        <v>2</v>
      </c>
      <c r="K29" s="1">
        <v>8</v>
      </c>
      <c r="L29" s="13">
        <v>8</v>
      </c>
      <c r="M29" s="16">
        <f t="shared" si="0"/>
        <v>20</v>
      </c>
      <c r="N29" s="4">
        <f t="shared" si="8"/>
        <v>182</v>
      </c>
      <c r="O29" s="5"/>
      <c r="P29" s="18">
        <f t="shared" si="1"/>
        <v>24</v>
      </c>
      <c r="Q29" s="2"/>
      <c r="R29" s="1"/>
      <c r="S29" s="1"/>
      <c r="T29" s="1"/>
      <c r="U29" s="1"/>
      <c r="V29" s="1"/>
      <c r="W29" s="1"/>
      <c r="X29" s="1"/>
      <c r="Y29" s="1"/>
      <c r="Z29" s="13"/>
      <c r="AA29" s="16">
        <f t="shared" si="2"/>
        <v>0</v>
      </c>
      <c r="AB29" s="4">
        <f t="shared" si="3"/>
        <v>0</v>
      </c>
      <c r="AC29" s="18">
        <f t="shared" si="4"/>
        <v>20</v>
      </c>
      <c r="AD29" s="2"/>
      <c r="AE29" s="1"/>
      <c r="AF29" s="1"/>
      <c r="AG29" s="1"/>
      <c r="AH29" s="1"/>
      <c r="AI29" s="1">
        <v>1</v>
      </c>
      <c r="AJ29" s="1">
        <v>5</v>
      </c>
      <c r="AK29" s="1">
        <v>4</v>
      </c>
      <c r="AL29" s="1">
        <v>7</v>
      </c>
      <c r="AM29" s="13">
        <v>3</v>
      </c>
      <c r="AN29" s="16">
        <f t="shared" si="5"/>
        <v>20</v>
      </c>
      <c r="AO29" s="4">
        <f t="shared" si="6"/>
        <v>166</v>
      </c>
      <c r="AP29" s="18">
        <f t="shared" si="7"/>
        <v>25</v>
      </c>
    </row>
    <row r="30" spans="1:42" ht="18" x14ac:dyDescent="0.25">
      <c r="A30" s="7">
        <v>21</v>
      </c>
      <c r="B30" s="23" t="s">
        <v>18</v>
      </c>
      <c r="C30" s="2"/>
      <c r="D30" s="1"/>
      <c r="E30" s="1"/>
      <c r="F30" s="1"/>
      <c r="G30" s="1"/>
      <c r="H30" s="1"/>
      <c r="I30" s="1">
        <v>1</v>
      </c>
      <c r="J30" s="1"/>
      <c r="K30" s="1">
        <v>12</v>
      </c>
      <c r="L30" s="13">
        <v>7</v>
      </c>
      <c r="M30" s="16">
        <f t="shared" si="0"/>
        <v>20</v>
      </c>
      <c r="N30" s="4">
        <f t="shared" si="8"/>
        <v>185</v>
      </c>
      <c r="O30" s="5"/>
      <c r="P30" s="18">
        <f t="shared" si="1"/>
        <v>20</v>
      </c>
      <c r="Q30" s="2"/>
      <c r="R30" s="1"/>
      <c r="S30" s="1"/>
      <c r="T30" s="1"/>
      <c r="U30" s="1"/>
      <c r="V30" s="1"/>
      <c r="W30" s="1"/>
      <c r="X30" s="1"/>
      <c r="Y30" s="1"/>
      <c r="Z30" s="13"/>
      <c r="AA30" s="16">
        <f t="shared" si="2"/>
        <v>0</v>
      </c>
      <c r="AB30" s="4">
        <f t="shared" si="3"/>
        <v>0</v>
      </c>
      <c r="AC30" s="18">
        <f t="shared" si="4"/>
        <v>20</v>
      </c>
      <c r="AD30" s="2"/>
      <c r="AE30" s="1"/>
      <c r="AF30" s="1"/>
      <c r="AG30" s="1"/>
      <c r="AH30" s="1"/>
      <c r="AI30" s="1">
        <v>1</v>
      </c>
      <c r="AJ30" s="1">
        <v>4</v>
      </c>
      <c r="AK30" s="1">
        <v>5</v>
      </c>
      <c r="AL30" s="1">
        <v>8</v>
      </c>
      <c r="AM30" s="13">
        <v>2</v>
      </c>
      <c r="AN30" s="16">
        <f t="shared" si="5"/>
        <v>20</v>
      </c>
      <c r="AO30" s="4">
        <f t="shared" si="6"/>
        <v>166</v>
      </c>
      <c r="AP30" s="18">
        <f t="shared" si="7"/>
        <v>25</v>
      </c>
    </row>
    <row r="31" spans="1:42" ht="18" x14ac:dyDescent="0.25">
      <c r="A31" s="7">
        <v>2</v>
      </c>
      <c r="B31" s="23" t="s">
        <v>4</v>
      </c>
      <c r="C31" s="2"/>
      <c r="D31" s="1"/>
      <c r="E31" s="1"/>
      <c r="F31" s="1"/>
      <c r="G31" s="1"/>
      <c r="H31" s="1"/>
      <c r="I31" s="1"/>
      <c r="J31" s="1"/>
      <c r="K31" s="1"/>
      <c r="L31" s="13"/>
      <c r="M31" s="16">
        <f t="shared" si="0"/>
        <v>0</v>
      </c>
      <c r="N31" s="4">
        <f t="shared" si="8"/>
        <v>0</v>
      </c>
      <c r="O31" s="5"/>
      <c r="P31" s="18">
        <f t="shared" si="1"/>
        <v>39</v>
      </c>
      <c r="Q31" s="2"/>
      <c r="R31" s="1"/>
      <c r="S31" s="1"/>
      <c r="T31" s="1"/>
      <c r="U31" s="1"/>
      <c r="V31" s="1"/>
      <c r="W31" s="1"/>
      <c r="X31" s="1"/>
      <c r="Y31" s="1"/>
      <c r="Z31" s="13"/>
      <c r="AA31" s="16">
        <f t="shared" si="2"/>
        <v>0</v>
      </c>
      <c r="AB31" s="4">
        <f t="shared" si="3"/>
        <v>0</v>
      </c>
      <c r="AC31" s="18">
        <f t="shared" si="4"/>
        <v>20</v>
      </c>
      <c r="AD31" s="2">
        <v>1</v>
      </c>
      <c r="AE31" s="1"/>
      <c r="AF31" s="1"/>
      <c r="AG31" s="1"/>
      <c r="AH31" s="1"/>
      <c r="AI31" s="1">
        <v>1</v>
      </c>
      <c r="AJ31" s="1">
        <v>2</v>
      </c>
      <c r="AK31" s="1">
        <v>7</v>
      </c>
      <c r="AL31" s="1">
        <v>4</v>
      </c>
      <c r="AM31" s="13">
        <v>5</v>
      </c>
      <c r="AN31" s="16">
        <f t="shared" si="5"/>
        <v>20</v>
      </c>
      <c r="AO31" s="4">
        <f t="shared" si="6"/>
        <v>163</v>
      </c>
      <c r="AP31" s="18">
        <f t="shared" si="7"/>
        <v>28</v>
      </c>
    </row>
    <row r="32" spans="1:42" ht="18" x14ac:dyDescent="0.25">
      <c r="A32" s="7">
        <v>16</v>
      </c>
      <c r="B32" s="23" t="s">
        <v>13</v>
      </c>
      <c r="C32" s="2"/>
      <c r="D32" s="1"/>
      <c r="E32" s="1"/>
      <c r="F32" s="1"/>
      <c r="G32" s="1"/>
      <c r="H32" s="1"/>
      <c r="I32" s="1">
        <v>2</v>
      </c>
      <c r="J32" s="1">
        <v>7</v>
      </c>
      <c r="K32" s="1">
        <v>4</v>
      </c>
      <c r="L32" s="13">
        <v>7</v>
      </c>
      <c r="M32" s="16">
        <f t="shared" si="0"/>
        <v>20</v>
      </c>
      <c r="N32" s="4">
        <f t="shared" si="8"/>
        <v>176</v>
      </c>
      <c r="O32" s="5"/>
      <c r="P32" s="18">
        <f t="shared" si="1"/>
        <v>27</v>
      </c>
      <c r="Q32" s="2"/>
      <c r="R32" s="1"/>
      <c r="S32" s="1"/>
      <c r="T32" s="1"/>
      <c r="U32" s="1"/>
      <c r="V32" s="1"/>
      <c r="W32" s="1"/>
      <c r="X32" s="1"/>
      <c r="Y32" s="1"/>
      <c r="Z32" s="13"/>
      <c r="AA32" s="16">
        <f t="shared" si="2"/>
        <v>0</v>
      </c>
      <c r="AB32" s="4">
        <f t="shared" si="3"/>
        <v>0</v>
      </c>
      <c r="AC32" s="18">
        <f t="shared" si="4"/>
        <v>20</v>
      </c>
      <c r="AD32" s="2">
        <v>2</v>
      </c>
      <c r="AE32" s="1"/>
      <c r="AF32" s="1"/>
      <c r="AG32" s="1"/>
      <c r="AH32" s="1"/>
      <c r="AI32" s="1"/>
      <c r="AJ32" s="1">
        <v>1</v>
      </c>
      <c r="AK32" s="1">
        <v>3</v>
      </c>
      <c r="AL32" s="1">
        <v>6</v>
      </c>
      <c r="AM32" s="13">
        <v>7</v>
      </c>
      <c r="AN32" s="16">
        <f t="shared" si="5"/>
        <v>19</v>
      </c>
      <c r="AO32" s="4">
        <f t="shared" si="6"/>
        <v>157</v>
      </c>
      <c r="AP32" s="18">
        <f t="shared" si="7"/>
        <v>29</v>
      </c>
    </row>
    <row r="33" spans="1:42" ht="18" x14ac:dyDescent="0.25">
      <c r="A33" s="7">
        <v>23</v>
      </c>
      <c r="B33" s="23" t="s">
        <v>20</v>
      </c>
      <c r="C33" s="2">
        <v>1</v>
      </c>
      <c r="D33" s="1"/>
      <c r="E33" s="1"/>
      <c r="F33" s="1"/>
      <c r="G33" s="1"/>
      <c r="H33" s="1"/>
      <c r="I33" s="1"/>
      <c r="J33" s="1">
        <v>5</v>
      </c>
      <c r="K33" s="1">
        <v>9</v>
      </c>
      <c r="L33" s="13">
        <v>5</v>
      </c>
      <c r="M33" s="16">
        <f t="shared" si="0"/>
        <v>20</v>
      </c>
      <c r="N33" s="4">
        <f t="shared" si="8"/>
        <v>172</v>
      </c>
      <c r="O33" s="5"/>
      <c r="P33" s="18">
        <f t="shared" si="1"/>
        <v>29</v>
      </c>
      <c r="Q33" s="2"/>
      <c r="R33" s="1"/>
      <c r="S33" s="1"/>
      <c r="T33" s="1"/>
      <c r="U33" s="1"/>
      <c r="V33" s="1"/>
      <c r="W33" s="1"/>
      <c r="X33" s="1"/>
      <c r="Y33" s="1"/>
      <c r="Z33" s="13"/>
      <c r="AA33" s="16">
        <f t="shared" si="2"/>
        <v>0</v>
      </c>
      <c r="AB33" s="4">
        <f t="shared" si="3"/>
        <v>0</v>
      </c>
      <c r="AC33" s="18">
        <f t="shared" si="4"/>
        <v>20</v>
      </c>
      <c r="AD33" s="2">
        <v>2</v>
      </c>
      <c r="AE33" s="1"/>
      <c r="AF33" s="1"/>
      <c r="AG33" s="1"/>
      <c r="AH33" s="1"/>
      <c r="AI33" s="1">
        <v>2</v>
      </c>
      <c r="AJ33" s="1">
        <v>3</v>
      </c>
      <c r="AK33" s="1">
        <v>5</v>
      </c>
      <c r="AL33" s="1">
        <v>6</v>
      </c>
      <c r="AM33" s="13">
        <v>2</v>
      </c>
      <c r="AN33" s="16">
        <f t="shared" si="5"/>
        <v>20</v>
      </c>
      <c r="AO33" s="4">
        <f t="shared" si="6"/>
        <v>149</v>
      </c>
      <c r="AP33" s="18">
        <f t="shared" si="7"/>
        <v>30</v>
      </c>
    </row>
    <row r="34" spans="1:42" ht="18" x14ac:dyDescent="0.25">
      <c r="A34" s="7">
        <v>33</v>
      </c>
      <c r="B34" s="23" t="s">
        <v>30</v>
      </c>
      <c r="C34" s="2">
        <v>1</v>
      </c>
      <c r="D34" s="1"/>
      <c r="E34" s="1"/>
      <c r="F34" s="1"/>
      <c r="G34" s="1"/>
      <c r="H34" s="1"/>
      <c r="I34" s="1">
        <v>6</v>
      </c>
      <c r="J34" s="1">
        <v>5</v>
      </c>
      <c r="K34" s="1">
        <v>6</v>
      </c>
      <c r="L34" s="13">
        <v>2</v>
      </c>
      <c r="M34" s="16">
        <f t="shared" si="0"/>
        <v>20</v>
      </c>
      <c r="N34" s="4">
        <f t="shared" si="8"/>
        <v>157</v>
      </c>
      <c r="O34" s="5"/>
      <c r="P34" s="18">
        <f t="shared" si="1"/>
        <v>31</v>
      </c>
      <c r="Q34" s="2"/>
      <c r="R34" s="1"/>
      <c r="S34" s="1"/>
      <c r="T34" s="1"/>
      <c r="U34" s="1"/>
      <c r="V34" s="1"/>
      <c r="W34" s="1"/>
      <c r="X34" s="1"/>
      <c r="Y34" s="1"/>
      <c r="Z34" s="13"/>
      <c r="AA34" s="16">
        <f t="shared" si="2"/>
        <v>0</v>
      </c>
      <c r="AB34" s="4">
        <f t="shared" si="3"/>
        <v>0</v>
      </c>
      <c r="AC34" s="18">
        <f t="shared" si="4"/>
        <v>20</v>
      </c>
      <c r="AD34" s="2">
        <v>1</v>
      </c>
      <c r="AE34" s="1"/>
      <c r="AF34" s="1"/>
      <c r="AG34" s="1"/>
      <c r="AH34" s="1"/>
      <c r="AI34" s="1">
        <v>3</v>
      </c>
      <c r="AJ34" s="1">
        <v>4</v>
      </c>
      <c r="AK34" s="1">
        <v>4</v>
      </c>
      <c r="AL34" s="1">
        <v>6</v>
      </c>
      <c r="AM34" s="13">
        <v>1</v>
      </c>
      <c r="AN34" s="16">
        <f t="shared" si="5"/>
        <v>19</v>
      </c>
      <c r="AO34" s="4">
        <f t="shared" si="6"/>
        <v>143</v>
      </c>
      <c r="AP34" s="18">
        <f t="shared" si="7"/>
        <v>31</v>
      </c>
    </row>
    <row r="35" spans="1:42" ht="18" x14ac:dyDescent="0.25">
      <c r="A35" s="7">
        <v>24</v>
      </c>
      <c r="B35" s="23" t="s">
        <v>21</v>
      </c>
      <c r="C35" s="2">
        <v>6</v>
      </c>
      <c r="D35" s="1"/>
      <c r="E35" s="1"/>
      <c r="F35" s="1"/>
      <c r="G35" s="1">
        <v>1</v>
      </c>
      <c r="H35" s="1">
        <v>3</v>
      </c>
      <c r="I35" s="1">
        <v>3</v>
      </c>
      <c r="J35" s="1">
        <v>5</v>
      </c>
      <c r="K35" s="1">
        <v>2</v>
      </c>
      <c r="L35" s="13"/>
      <c r="M35" s="16">
        <f t="shared" si="0"/>
        <v>20</v>
      </c>
      <c r="N35" s="4">
        <f t="shared" si="8"/>
        <v>108</v>
      </c>
      <c r="O35" s="5"/>
      <c r="P35" s="18">
        <f t="shared" si="1"/>
        <v>36</v>
      </c>
      <c r="Q35" s="2"/>
      <c r="R35" s="1"/>
      <c r="S35" s="1"/>
      <c r="T35" s="1"/>
      <c r="U35" s="1"/>
      <c r="V35" s="1"/>
      <c r="W35" s="1"/>
      <c r="X35" s="1"/>
      <c r="Y35" s="1"/>
      <c r="Z35" s="13"/>
      <c r="AA35" s="16">
        <f t="shared" si="2"/>
        <v>0</v>
      </c>
      <c r="AB35" s="4">
        <f t="shared" si="3"/>
        <v>0</v>
      </c>
      <c r="AC35" s="18">
        <f t="shared" si="4"/>
        <v>20</v>
      </c>
      <c r="AD35" s="2">
        <v>2</v>
      </c>
      <c r="AE35" s="1"/>
      <c r="AF35" s="1"/>
      <c r="AG35" s="1"/>
      <c r="AH35" s="1">
        <v>1</v>
      </c>
      <c r="AI35" s="1">
        <v>2</v>
      </c>
      <c r="AJ35" s="1">
        <v>5</v>
      </c>
      <c r="AK35" s="1">
        <v>6</v>
      </c>
      <c r="AL35" s="1">
        <v>2</v>
      </c>
      <c r="AM35" s="13">
        <v>2</v>
      </c>
      <c r="AN35" s="16">
        <f t="shared" si="5"/>
        <v>20</v>
      </c>
      <c r="AO35" s="4">
        <f t="shared" si="6"/>
        <v>140</v>
      </c>
      <c r="AP35" s="18">
        <f t="shared" si="7"/>
        <v>32</v>
      </c>
    </row>
    <row r="36" spans="1:42" ht="18" x14ac:dyDescent="0.25">
      <c r="A36" s="7">
        <v>31</v>
      </c>
      <c r="B36" s="23" t="s">
        <v>28</v>
      </c>
      <c r="C36" s="2"/>
      <c r="D36" s="1"/>
      <c r="E36" s="1"/>
      <c r="F36" s="1"/>
      <c r="G36" s="1"/>
      <c r="H36" s="1"/>
      <c r="I36" s="1">
        <v>2</v>
      </c>
      <c r="J36" s="1">
        <v>5</v>
      </c>
      <c r="K36" s="1">
        <v>7</v>
      </c>
      <c r="L36" s="13">
        <v>6</v>
      </c>
      <c r="M36" s="16">
        <f t="shared" si="0"/>
        <v>20</v>
      </c>
      <c r="N36" s="4">
        <f t="shared" si="8"/>
        <v>177</v>
      </c>
      <c r="O36" s="5"/>
      <c r="P36" s="18">
        <f t="shared" si="1"/>
        <v>25</v>
      </c>
      <c r="Q36" s="2"/>
      <c r="R36" s="1"/>
      <c r="S36" s="1"/>
      <c r="T36" s="1"/>
      <c r="U36" s="1"/>
      <c r="V36" s="1"/>
      <c r="W36" s="1"/>
      <c r="X36" s="1"/>
      <c r="Y36" s="1"/>
      <c r="Z36" s="13"/>
      <c r="AA36" s="16">
        <f t="shared" si="2"/>
        <v>0</v>
      </c>
      <c r="AB36" s="4">
        <f t="shared" si="3"/>
        <v>0</v>
      </c>
      <c r="AC36" s="18">
        <f t="shared" si="4"/>
        <v>20</v>
      </c>
      <c r="AD36" s="2">
        <v>3</v>
      </c>
      <c r="AE36" s="1"/>
      <c r="AF36" s="1"/>
      <c r="AG36" s="1"/>
      <c r="AH36" s="1">
        <v>1</v>
      </c>
      <c r="AI36" s="1">
        <v>3</v>
      </c>
      <c r="AJ36" s="1">
        <v>1</v>
      </c>
      <c r="AK36" s="1">
        <v>4</v>
      </c>
      <c r="AL36" s="1">
        <v>6</v>
      </c>
      <c r="AM36" s="13">
        <v>2</v>
      </c>
      <c r="AN36" s="16">
        <f t="shared" si="5"/>
        <v>20</v>
      </c>
      <c r="AO36" s="4">
        <f t="shared" si="6"/>
        <v>139</v>
      </c>
      <c r="AP36" s="18">
        <f t="shared" si="7"/>
        <v>33</v>
      </c>
    </row>
    <row r="37" spans="1:42" ht="18" x14ac:dyDescent="0.25">
      <c r="A37" s="7">
        <v>34</v>
      </c>
      <c r="B37" s="23" t="s">
        <v>31</v>
      </c>
      <c r="C37" s="2">
        <v>18</v>
      </c>
      <c r="D37" s="1"/>
      <c r="E37" s="1"/>
      <c r="F37" s="1"/>
      <c r="G37" s="1"/>
      <c r="H37" s="1">
        <v>2</v>
      </c>
      <c r="I37" s="1"/>
      <c r="J37" s="1"/>
      <c r="K37" s="1"/>
      <c r="L37" s="13"/>
      <c r="M37" s="16">
        <f t="shared" si="0"/>
        <v>20</v>
      </c>
      <c r="N37" s="4">
        <f t="shared" si="8"/>
        <v>30</v>
      </c>
      <c r="O37" s="5"/>
      <c r="P37" s="18">
        <f t="shared" si="1"/>
        <v>38</v>
      </c>
      <c r="Q37" s="2"/>
      <c r="R37" s="1"/>
      <c r="S37" s="1"/>
      <c r="T37" s="1"/>
      <c r="U37" s="1"/>
      <c r="V37" s="1"/>
      <c r="W37" s="1"/>
      <c r="X37" s="1"/>
      <c r="Y37" s="1"/>
      <c r="Z37" s="13"/>
      <c r="AA37" s="16">
        <f t="shared" si="2"/>
        <v>0</v>
      </c>
      <c r="AB37" s="4">
        <f t="shared" si="3"/>
        <v>0</v>
      </c>
      <c r="AC37" s="18">
        <f t="shared" si="4"/>
        <v>20</v>
      </c>
      <c r="AD37" s="2">
        <v>0</v>
      </c>
      <c r="AE37" s="1"/>
      <c r="AF37" s="1"/>
      <c r="AG37" s="1"/>
      <c r="AH37" s="1">
        <v>1</v>
      </c>
      <c r="AI37" s="1"/>
      <c r="AJ37" s="1">
        <v>5</v>
      </c>
      <c r="AK37" s="1">
        <v>4</v>
      </c>
      <c r="AL37" s="1">
        <v>4</v>
      </c>
      <c r="AM37" s="13">
        <v>1</v>
      </c>
      <c r="AN37" s="16">
        <f t="shared" si="5"/>
        <v>15</v>
      </c>
      <c r="AO37" s="4">
        <f t="shared" si="6"/>
        <v>118</v>
      </c>
      <c r="AP37" s="18">
        <f t="shared" si="7"/>
        <v>34</v>
      </c>
    </row>
    <row r="38" spans="1:42" ht="18" x14ac:dyDescent="0.25">
      <c r="A38" s="7">
        <v>20</v>
      </c>
      <c r="B38" s="23" t="s">
        <v>17</v>
      </c>
      <c r="C38" s="2"/>
      <c r="D38" s="1"/>
      <c r="E38" s="1"/>
      <c r="F38" s="1"/>
      <c r="G38" s="1"/>
      <c r="H38" s="1"/>
      <c r="I38" s="1"/>
      <c r="J38" s="1"/>
      <c r="K38" s="1">
        <v>3</v>
      </c>
      <c r="L38" s="13">
        <v>17</v>
      </c>
      <c r="M38" s="16">
        <f t="shared" si="0"/>
        <v>20</v>
      </c>
      <c r="N38" s="4">
        <f t="shared" si="8"/>
        <v>197</v>
      </c>
      <c r="O38" s="5"/>
      <c r="P38" s="18">
        <f t="shared" si="1"/>
        <v>6</v>
      </c>
      <c r="Q38" s="2"/>
      <c r="R38" s="1"/>
      <c r="S38" s="1"/>
      <c r="T38" s="1"/>
      <c r="U38" s="1"/>
      <c r="V38" s="1"/>
      <c r="W38" s="1"/>
      <c r="X38" s="1"/>
      <c r="Y38" s="1">
        <v>6</v>
      </c>
      <c r="Z38" s="13">
        <v>14</v>
      </c>
      <c r="AA38" s="16">
        <f t="shared" si="2"/>
        <v>20</v>
      </c>
      <c r="AB38" s="4">
        <f t="shared" si="3"/>
        <v>194</v>
      </c>
      <c r="AC38" s="18">
        <f t="shared" si="4"/>
        <v>4</v>
      </c>
      <c r="AD38" s="2"/>
      <c r="AE38" s="1"/>
      <c r="AF38" s="1"/>
      <c r="AG38" s="1"/>
      <c r="AH38" s="1"/>
      <c r="AI38" s="1"/>
      <c r="AJ38" s="1"/>
      <c r="AK38" s="1"/>
      <c r="AL38" s="1"/>
      <c r="AM38" s="13"/>
      <c r="AN38" s="16">
        <f t="shared" ref="AN38:AN39" si="9">SUM(AD38:AM38)</f>
        <v>0</v>
      </c>
      <c r="AO38" s="4">
        <f t="shared" ref="AO38:AO39" si="10">10*AM38+9*AL38+8*AK38+7*AJ38+6*AI38+5*AH38+4*AG38+3*AF38+2*AE38+1*AD38</f>
        <v>0</v>
      </c>
      <c r="AP38" s="18">
        <f t="shared" si="7"/>
        <v>35</v>
      </c>
    </row>
    <row r="39" spans="1:42" ht="18" x14ac:dyDescent="0.25">
      <c r="A39" s="7">
        <v>19</v>
      </c>
      <c r="B39" s="23" t="s">
        <v>16</v>
      </c>
      <c r="C39" s="2"/>
      <c r="D39" s="1"/>
      <c r="E39" s="1"/>
      <c r="F39" s="1"/>
      <c r="G39" s="1"/>
      <c r="H39" s="1"/>
      <c r="I39" s="1"/>
      <c r="J39" s="1"/>
      <c r="K39" s="1">
        <v>7</v>
      </c>
      <c r="L39" s="13">
        <v>13</v>
      </c>
      <c r="M39" s="16">
        <f t="shared" si="0"/>
        <v>20</v>
      </c>
      <c r="N39" s="4">
        <f t="shared" si="8"/>
        <v>193</v>
      </c>
      <c r="O39" s="5"/>
      <c r="P39" s="18">
        <f t="shared" si="1"/>
        <v>10</v>
      </c>
      <c r="Q39" s="2"/>
      <c r="R39" s="1"/>
      <c r="S39" s="1"/>
      <c r="T39" s="1"/>
      <c r="U39" s="1"/>
      <c r="V39" s="1"/>
      <c r="W39" s="1"/>
      <c r="X39" s="1"/>
      <c r="Y39" s="1">
        <v>7</v>
      </c>
      <c r="Z39" s="13">
        <v>13</v>
      </c>
      <c r="AA39" s="16">
        <f t="shared" si="2"/>
        <v>20</v>
      </c>
      <c r="AB39" s="4">
        <f t="shared" si="3"/>
        <v>193</v>
      </c>
      <c r="AC39" s="18">
        <f t="shared" si="4"/>
        <v>7</v>
      </c>
      <c r="AD39" s="2"/>
      <c r="AE39" s="1"/>
      <c r="AF39" s="1"/>
      <c r="AG39" s="1"/>
      <c r="AH39" s="1"/>
      <c r="AI39" s="1"/>
      <c r="AJ39" s="1"/>
      <c r="AK39" s="1"/>
      <c r="AL39" s="1"/>
      <c r="AM39" s="13"/>
      <c r="AN39" s="16">
        <f t="shared" si="9"/>
        <v>0</v>
      </c>
      <c r="AO39" s="4">
        <f t="shared" si="10"/>
        <v>0</v>
      </c>
      <c r="AP39" s="18">
        <f t="shared" si="7"/>
        <v>35</v>
      </c>
    </row>
    <row r="40" spans="1:42" ht="18" x14ac:dyDescent="0.25">
      <c r="A40" s="7">
        <v>37</v>
      </c>
      <c r="B40" s="23" t="s">
        <v>34</v>
      </c>
      <c r="C40" s="2">
        <v>2</v>
      </c>
      <c r="D40" s="1"/>
      <c r="E40" s="1"/>
      <c r="F40" s="1"/>
      <c r="G40" s="1"/>
      <c r="H40" s="1"/>
      <c r="I40" s="1">
        <v>2</v>
      </c>
      <c r="J40" s="1">
        <v>7</v>
      </c>
      <c r="K40" s="1">
        <v>5</v>
      </c>
      <c r="L40" s="13">
        <v>4</v>
      </c>
      <c r="M40" s="16">
        <f t="shared" si="0"/>
        <v>20</v>
      </c>
      <c r="N40" s="4">
        <f t="shared" si="8"/>
        <v>157</v>
      </c>
      <c r="O40" s="5"/>
      <c r="P40" s="18">
        <f t="shared" si="1"/>
        <v>31</v>
      </c>
      <c r="Q40" s="2"/>
      <c r="R40" s="1"/>
      <c r="S40" s="1"/>
      <c r="T40" s="1"/>
      <c r="U40" s="1"/>
      <c r="V40" s="1"/>
      <c r="W40" s="1"/>
      <c r="X40" s="1">
        <v>3</v>
      </c>
      <c r="Y40" s="1">
        <v>7</v>
      </c>
      <c r="Z40" s="13">
        <v>10</v>
      </c>
      <c r="AA40" s="16">
        <f t="shared" si="2"/>
        <v>20</v>
      </c>
      <c r="AB40" s="4">
        <f t="shared" si="3"/>
        <v>187</v>
      </c>
      <c r="AC40" s="18">
        <f t="shared" si="4"/>
        <v>10</v>
      </c>
      <c r="AD40" s="2"/>
      <c r="AE40" s="1"/>
      <c r="AF40" s="1"/>
      <c r="AG40" s="1"/>
      <c r="AH40" s="1"/>
      <c r="AI40" s="1"/>
      <c r="AJ40" s="1"/>
      <c r="AK40" s="1"/>
      <c r="AL40" s="1"/>
      <c r="AM40" s="13"/>
      <c r="AN40" s="16">
        <f>SUM(AD40:AM40)</f>
        <v>0</v>
      </c>
      <c r="AO40" s="4">
        <f>10*AM40+9*AL40+8*AK40+7*AJ40+6*AI40+5*AH40+4*AG40+3*AF40+2*AE40+1*AD40</f>
        <v>0</v>
      </c>
      <c r="AP40" s="18">
        <f t="shared" si="7"/>
        <v>35</v>
      </c>
    </row>
    <row r="41" spans="1:42" ht="18" x14ac:dyDescent="0.25">
      <c r="A41" s="7">
        <v>18</v>
      </c>
      <c r="B41" s="23" t="s">
        <v>15</v>
      </c>
      <c r="C41" s="2">
        <v>10</v>
      </c>
      <c r="D41" s="29">
        <v>-10</v>
      </c>
      <c r="E41" s="1"/>
      <c r="F41" s="1"/>
      <c r="G41" s="1"/>
      <c r="H41" s="1"/>
      <c r="I41" s="1"/>
      <c r="J41" s="1"/>
      <c r="K41" s="1">
        <v>5</v>
      </c>
      <c r="L41" s="13">
        <v>5</v>
      </c>
      <c r="M41" s="16">
        <f t="shared" si="0"/>
        <v>10</v>
      </c>
      <c r="N41" s="4">
        <f t="shared" si="8"/>
        <v>85</v>
      </c>
      <c r="O41" s="5"/>
      <c r="P41" s="18">
        <f t="shared" si="1"/>
        <v>37</v>
      </c>
      <c r="Q41" s="2"/>
      <c r="R41" s="1"/>
      <c r="S41" s="1"/>
      <c r="T41" s="1"/>
      <c r="U41" s="1"/>
      <c r="V41" s="1"/>
      <c r="W41" s="1"/>
      <c r="X41" s="1"/>
      <c r="Y41" s="1"/>
      <c r="Z41" s="13"/>
      <c r="AA41" s="16">
        <f t="shared" si="2"/>
        <v>0</v>
      </c>
      <c r="AB41" s="4">
        <f t="shared" si="3"/>
        <v>0</v>
      </c>
      <c r="AC41" s="18">
        <f t="shared" si="4"/>
        <v>20</v>
      </c>
      <c r="AD41" s="2"/>
      <c r="AE41" s="1"/>
      <c r="AF41" s="1"/>
      <c r="AG41" s="1"/>
      <c r="AH41" s="1"/>
      <c r="AI41" s="1"/>
      <c r="AJ41" s="1"/>
      <c r="AK41" s="1"/>
      <c r="AL41" s="1"/>
      <c r="AM41" s="13"/>
      <c r="AN41" s="16">
        <f t="shared" ref="AN41:AN42" si="11">SUM(AD41:AM41)</f>
        <v>0</v>
      </c>
      <c r="AO41" s="4">
        <f t="shared" ref="AO41:AO42" si="12">10*AM41+9*AL41+8*AK41+7*AJ41+6*AI41+5*AH41+4*AG41+3*AF41+2*AE41+1*AD41</f>
        <v>0</v>
      </c>
      <c r="AP41" s="18">
        <f t="shared" si="7"/>
        <v>35</v>
      </c>
    </row>
    <row r="42" spans="1:42" ht="18" x14ac:dyDescent="0.25">
      <c r="A42" s="7">
        <v>41</v>
      </c>
      <c r="B42" s="23" t="s">
        <v>38</v>
      </c>
      <c r="C42" s="2"/>
      <c r="D42" s="1"/>
      <c r="E42" s="1"/>
      <c r="F42" s="1"/>
      <c r="G42" s="1"/>
      <c r="H42" s="1"/>
      <c r="I42" s="1"/>
      <c r="J42" s="1">
        <v>1</v>
      </c>
      <c r="K42" s="1">
        <v>5</v>
      </c>
      <c r="L42" s="13">
        <v>14</v>
      </c>
      <c r="M42" s="16">
        <f t="shared" si="0"/>
        <v>20</v>
      </c>
      <c r="N42" s="4">
        <f t="shared" si="8"/>
        <v>193</v>
      </c>
      <c r="O42" s="5"/>
      <c r="P42" s="18">
        <f t="shared" si="1"/>
        <v>10</v>
      </c>
      <c r="Q42" s="2"/>
      <c r="R42" s="1"/>
      <c r="S42" s="1"/>
      <c r="T42" s="1"/>
      <c r="U42" s="1"/>
      <c r="V42" s="1"/>
      <c r="W42" s="1"/>
      <c r="X42" s="1"/>
      <c r="Y42" s="1"/>
      <c r="Z42" s="13"/>
      <c r="AA42" s="16">
        <f t="shared" si="2"/>
        <v>0</v>
      </c>
      <c r="AB42" s="4">
        <f t="shared" si="3"/>
        <v>0</v>
      </c>
      <c r="AC42" s="18">
        <f t="shared" si="4"/>
        <v>20</v>
      </c>
      <c r="AD42" s="2"/>
      <c r="AE42" s="1"/>
      <c r="AF42" s="1"/>
      <c r="AG42" s="1"/>
      <c r="AH42" s="1"/>
      <c r="AI42" s="1"/>
      <c r="AJ42" s="1"/>
      <c r="AK42" s="1"/>
      <c r="AL42" s="1"/>
      <c r="AM42" s="13"/>
      <c r="AN42" s="16">
        <f t="shared" si="11"/>
        <v>0</v>
      </c>
      <c r="AO42" s="4">
        <f t="shared" si="12"/>
        <v>0</v>
      </c>
      <c r="AP42" s="18">
        <f t="shared" si="7"/>
        <v>35</v>
      </c>
    </row>
    <row r="43" spans="1:42" ht="18" x14ac:dyDescent="0.25">
      <c r="A43" s="7">
        <v>40</v>
      </c>
      <c r="B43" s="23" t="s">
        <v>37</v>
      </c>
      <c r="C43" s="2"/>
      <c r="D43" s="1"/>
      <c r="E43" s="1"/>
      <c r="F43" s="1"/>
      <c r="G43" s="1"/>
      <c r="H43" s="1"/>
      <c r="I43" s="1"/>
      <c r="J43" s="1"/>
      <c r="K43" s="1">
        <v>3</v>
      </c>
      <c r="L43" s="13">
        <v>17</v>
      </c>
      <c r="M43" s="16">
        <f t="shared" si="0"/>
        <v>20</v>
      </c>
      <c r="N43" s="4">
        <v>197.1</v>
      </c>
      <c r="O43" s="5"/>
      <c r="P43" s="18">
        <f t="shared" si="1"/>
        <v>5</v>
      </c>
      <c r="Q43" s="2"/>
      <c r="R43" s="1"/>
      <c r="S43" s="1"/>
      <c r="T43" s="1"/>
      <c r="U43" s="1"/>
      <c r="V43" s="1"/>
      <c r="W43" s="1"/>
      <c r="X43" s="1"/>
      <c r="Y43" s="1"/>
      <c r="Z43" s="13"/>
      <c r="AA43" s="16">
        <f t="shared" si="2"/>
        <v>0</v>
      </c>
      <c r="AB43" s="4">
        <f t="shared" si="3"/>
        <v>0</v>
      </c>
      <c r="AC43" s="18">
        <f t="shared" si="4"/>
        <v>20</v>
      </c>
      <c r="AD43" s="2"/>
      <c r="AE43" s="1"/>
      <c r="AF43" s="1"/>
      <c r="AG43" s="1"/>
      <c r="AH43" s="1"/>
      <c r="AI43" s="1"/>
      <c r="AJ43" s="1"/>
      <c r="AK43" s="1"/>
      <c r="AL43" s="1"/>
      <c r="AM43" s="13"/>
      <c r="AN43" s="16">
        <f>SUM(AD43:AM43)</f>
        <v>0</v>
      </c>
      <c r="AO43" s="4">
        <f>10*AM43+9*AL43+8*AK43+7*AJ43+6*AI43+5*AH43+4*AG43+3*AF43+2*AE43+1*AD43</f>
        <v>0</v>
      </c>
      <c r="AP43" s="18">
        <f t="shared" si="7"/>
        <v>35</v>
      </c>
    </row>
  </sheetData>
  <mergeCells count="4">
    <mergeCell ref="B1:AP1"/>
    <mergeCell ref="C2:N2"/>
    <mergeCell ref="Q2:AB2"/>
    <mergeCell ref="AD2:AO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Jarní mířená</vt:lpstr>
      <vt:lpstr>'Jarní mířená'!Názvy_tisku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PREPLETANÝ</dc:creator>
  <cp:lastModifiedBy>Stanislav Vágner</cp:lastModifiedBy>
  <cp:lastPrinted>2024-03-02T11:05:05Z</cp:lastPrinted>
  <dcterms:created xsi:type="dcterms:W3CDTF">2022-01-10T08:33:45Z</dcterms:created>
  <dcterms:modified xsi:type="dcterms:W3CDTF">2024-03-03T14:42:47Z</dcterms:modified>
</cp:coreProperties>
</file>